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Export" sheetId="1" r:id="rId1"/>
  </sheets>
  <definedNames>
    <definedName name="_xlnm._FilterDatabase" localSheetId="0" hidden="1">Export!$A$1:$Y$94</definedName>
  </definedNames>
  <calcPr calcId="145621"/>
</workbook>
</file>

<file path=xl/calcChain.xml><?xml version="1.0" encoding="utf-8"?>
<calcChain xmlns="http://schemas.openxmlformats.org/spreadsheetml/2006/main">
  <c r="V81" i="1" l="1"/>
  <c r="V90" i="1"/>
  <c r="V93" i="1"/>
  <c r="R93" i="1"/>
</calcChain>
</file>

<file path=xl/sharedStrings.xml><?xml version="1.0" encoding="utf-8"?>
<sst xmlns="http://schemas.openxmlformats.org/spreadsheetml/2006/main" count="1414" uniqueCount="330">
  <si>
    <t>ID проекта</t>
  </si>
  <si>
    <t>Наименование проекта</t>
  </si>
  <si>
    <t>Форма реализации</t>
  </si>
  <si>
    <t>Способ инициации проекта</t>
  </si>
  <si>
    <t>Уровень реализации проекта</t>
  </si>
  <si>
    <t>Концедент/Публичная сторона</t>
  </si>
  <si>
    <t>Концессионер/Частная сторона</t>
  </si>
  <si>
    <t>Отрасль реализации</t>
  </si>
  <si>
    <t>Вид объекта</t>
  </si>
  <si>
    <t>Место нахождения объекта</t>
  </si>
  <si>
    <t>Предмет соглашения</t>
  </si>
  <si>
    <t>Стадия реализации проекта</t>
  </si>
  <si>
    <t>Дата заключения соглашения</t>
  </si>
  <si>
    <t>Дата окончания действия соглашения</t>
  </si>
  <si>
    <t>Срок действия соглашения, лет</t>
  </si>
  <si>
    <t>Объем частных инвестиций, план</t>
  </si>
  <si>
    <t>Объем частных инвестиций, факт</t>
  </si>
  <si>
    <t>Объем бюджетных расходов, план</t>
  </si>
  <si>
    <t>Объем бюджетных расходов, факт</t>
  </si>
  <si>
    <t>Дата ввода последнего объекта в эксплуатацию - планируемая дата</t>
  </si>
  <si>
    <t>Дата ввода последнего объекта в эксплуатацию - фактическая дата</t>
  </si>
  <si>
    <t>Причина прекращения</t>
  </si>
  <si>
    <t>Дата прекращения соглашения - фактическая дата</t>
  </si>
  <si>
    <t>В соглашение (контракт) внесены изменения</t>
  </si>
  <si>
    <t>Энергосервисный контракт для Государственного областного бюджетного учреждения культуры "Мурманская государственная областная универсальная научная библиотека"</t>
  </si>
  <si>
    <t>Энергосервисный контракт (44-ФЗ)</t>
  </si>
  <si>
    <t>Региональный</t>
  </si>
  <si>
    <t>Мурманская область</t>
  </si>
  <si>
    <t>ГОСУДАРСТВЕННОЕ ОБЛАСТНОЕ БЮДЖЕТНОЕ УЧРЕЖДЕНИЕ КУЛЬТУРЫ "МУРМАНСКАЯ ГОСУДАРСТВЕННАЯ ОБЛАСТНАЯ УНИВЕРСАЛЬНАЯ НАУЧНАЯ БИБЛИОТЕКА"</t>
  </si>
  <si>
    <t>ООО "ЭСКО СЕВЕР"</t>
  </si>
  <si>
    <t>Коммунальная инфраструктура</t>
  </si>
  <si>
    <t>Объекты теплоснабжения</t>
  </si>
  <si>
    <t>Мурманская область, город Мурманск, улица Софьи Перовской, дом 21 А</t>
  </si>
  <si>
    <t>Эксплуатация</t>
  </si>
  <si>
    <t>Нет</t>
  </si>
  <si>
    <t xml:space="preserve">Контракт жизненного цикла "Поставка, монтаж индивидуальных домовых электрокотельных в н.п. Килпъявр Кольского района Мурманской области с обязательством по оказанию услуг по техническому обслуживанию"
</t>
  </si>
  <si>
    <t>Контракт жизненного цикла (44-ФЗ)</t>
  </si>
  <si>
    <t>Муниципальный</t>
  </si>
  <si>
    <t>АДМИНИСТРАЦИЯ КОЛЬСКОГО РАЙОНА</t>
  </si>
  <si>
    <t>ПАО "МРСК СЕВЕРО-ЗАПАДА"</t>
  </si>
  <si>
    <t xml:space="preserve"> н.п. Килпъявр Кольского района Мурманской области</t>
  </si>
  <si>
    <t>Проектирование; Создание; Техническое обслуживание</t>
  </si>
  <si>
    <t>Создание / Реконструкция</t>
  </si>
  <si>
    <t>Выполнение мероприятий направленных на энергосбережение и повышение энергетической эффективности использования энергетических ресурсов при эксплуатации системы наружного освещения города Ковдор муниципального образования Ковдорский район на Объекте энергосервиса</t>
  </si>
  <si>
    <t xml:space="preserve">Конкурсные процедуры </t>
  </si>
  <si>
    <t>МУНИЦИПАЛЬНОЕ УЧРЕЖДЕНИЕ КОВДОРСКОГО РАЙОНА "УПРАВЛЕНИЕ ЖИЛИЩНО-КОММУНАЛЬНОГО ХОЗЯЙСТВА КОВДОРСКОГО РАЙОНА"</t>
  </si>
  <si>
    <t>ПАО "РОСТЕЛЕКОМ"</t>
  </si>
  <si>
    <t>Благоустройство территорий</t>
  </si>
  <si>
    <t>Объекты, предназначенные для освещения территорий поселений</t>
  </si>
  <si>
    <t>Мурманская обл., г.Ковдор</t>
  </si>
  <si>
    <t>Иное</t>
  </si>
  <si>
    <t>Энергосервисный договор от 03.08.2021 № ЭК/2021-01 (Государственное областное бюджетное учреждение социального обслуживания населения "Социальный приют для детей и подростков "Берегиня" Кольского района")</t>
  </si>
  <si>
    <t>ГОСУДАРСТВЕННОЕ ОБЛАСТНОЕ БЮДЖЕТНОЕ УЧРЕЖДЕНИЕ СОЦИАЛЬНОГО ОБСЛУЖИВАНИЯ НАСЕЛЕНИЯ "СОЦИАЛЬНЫЙ ПРИЮТ ДЛЯ ДЕТЕЙ И ПОДРОСТКОВ "БЕРЕГИНЯ" КОЛЬСКОГО РАЙОНА"</t>
  </si>
  <si>
    <t>ООО "КРЕТУС"</t>
  </si>
  <si>
    <t>Культура и отдых</t>
  </si>
  <si>
    <t>Объект социального обслуживания населения</t>
  </si>
  <si>
    <t>Мурманская область Кольский район пгт. Кильдинстрой ул. Набережная д. 12</t>
  </si>
  <si>
    <t>Проектирование; Создание; Эксплуатация; Техническое обслуживание</t>
  </si>
  <si>
    <t>Энергосервисный контракт (Муниципальное автономное дошкольное образовательное учреждение "Детский сад № 63" муниципального образования Кандалакшский район)</t>
  </si>
  <si>
    <t>Долгосрочный договор с инвестиционными обязательствами  (223-ФЗ)</t>
  </si>
  <si>
    <t>АДМИНИСТРАЦИЯ МУНИЦИПАЛЬНОГО ОБРАЗОВАНИЯ КАНДАЛАКШСКИЙ РАЙОН</t>
  </si>
  <si>
    <t>184042, Мурманская обл., г. Кандалакша,ул. Горького, д.10 а</t>
  </si>
  <si>
    <t>Энергосервисный контракт (муниципальное  автономное  учреждение  дополнительного  образования  «Детско-юношеский  центр «Ровесник» имени  Светланы  Алексеевны Крыловой»  муниципального  образования Кандалакшский  район)</t>
  </si>
  <si>
    <t>Мурманская обл., г. Кандалакша, ул. Набережная, д. 151,Мурманская обл., г. Кандалакша, ул. Северная, д. 15</t>
  </si>
  <si>
    <t>Энергосервисный контракт (Муниципальное бюджетное общеобразовательное учреждение "средняя общеобразовательная школа №6" муниципального образования Кандалакшский район)</t>
  </si>
  <si>
    <t>ООО "МУРСТРОЙ"</t>
  </si>
  <si>
    <t>184020, Мурманская область, пгт Зеленоборский,ул. Энергетическая, д. 24а.</t>
  </si>
  <si>
    <t>Энергосервисный контракт (Муниципальное бюджетное дошкольное образовательное учреждение "Детский сад № 15" муниципального образования Кандалакшский район)</t>
  </si>
  <si>
    <t>Мурманская область, г. Кандалакша, ул. Набережная, д. 133а.</t>
  </si>
  <si>
    <t>Подготовка проекта</t>
  </si>
  <si>
    <t>Энергосервисный контракт (Муниципальное бюджетное дошкольное образовательное учреждение "Детский сад № 57" муниципального образования Кандалакшский район)</t>
  </si>
  <si>
    <t>184020, Мурманская область, Кандалакшский район, п.г.т. Зеленоборский, ул. Беломорская, д. 1</t>
  </si>
  <si>
    <t>Энергосервисный контракт (Муниципальное бюджетное дошкольное образовательное учреждение "Детский сад № 52" муниципального образования Кандалакшский район)</t>
  </si>
  <si>
    <t>184042, Мурманская обл., г. Кандалакша, ул. Набережная, д. 127</t>
  </si>
  <si>
    <t>Энергосервисный контракт (Муниципальное бюджетное дошкольное образовательное учреждение "Детский сад № 14" муниципального образования Кандалакшский район)</t>
  </si>
  <si>
    <t>184020, Мурманская область, г. пгт Зеленоборский,ул. , ул. Заводская, д. 28</t>
  </si>
  <si>
    <t>Энергосервисный контракт (Муниципальное бюджетное дошкольное образовательное учреждение "Детский сад № 10" муниципального образования Кандалакшский район)</t>
  </si>
  <si>
    <t>184070, Мурманская область, Кандалакшский район, н.п. Нивский,  ул. Букина, д. 10</t>
  </si>
  <si>
    <t>Энергосервисный контракт (Муниципальное бюджетное дошкольное образовательное учреждение "Детский сад № 16" муниципального образования Кандалакшский район)</t>
  </si>
  <si>
    <t>184042, Россия, Мурманская область, г. Кандалакша, ул. Набережная, д. 121.</t>
  </si>
  <si>
    <t>Энергосервисный контракт (муниципальное бюджетное общеобразовательное учреждение основная общеобразовательная школа № 9 города Кандалакша Мурманской области)</t>
  </si>
  <si>
    <t>184046, Мурманская область, г. Кандалакша, ул. Высокая, д. 2</t>
  </si>
  <si>
    <t>Энергосервисный контракт (муниципальное бюджетное общеобразовательное учреждение "Средняя общеобразовательная школа № 1", г. Кандалакша Мурманской области)</t>
  </si>
  <si>
    <t>184042, Мурманская область, г. Кандалакша, ул. Первомайская ул., 67, 184042, Мурманская область, г. Кандалакша, ул. Пролетарская улица, 20</t>
  </si>
  <si>
    <t>Энергосервисный контракт (Муниципальное бюджетное дошкольное образовательное учреждение "Детский сад № 12" муниципального образования Кандалакшский район)</t>
  </si>
  <si>
    <t>184049, Мурманская обл., г. Кандалакша,ул. Новая, д. 23</t>
  </si>
  <si>
    <t>Концессионное соглашение (115-ФЗ)</t>
  </si>
  <si>
    <t>АДМИНИСТРАЦИЯ КОВДОРСКОГО РАЙОНА МУРМАНСКОЙ ОБЛАСТИ</t>
  </si>
  <si>
    <t>г. Ковдор Мурманской области</t>
  </si>
  <si>
    <t>Концессионное соглашение в отношении объектов теплоснабжения находящихся в собственности муниципального образования Ковдорский район</t>
  </si>
  <si>
    <t>Без конкурсных процедур (ЧИ)</t>
  </si>
  <si>
    <t>АО "КОВДОРСКИЙ ГОК"</t>
  </si>
  <si>
    <t>Реконструкция; Эксплуатация</t>
  </si>
  <si>
    <t>Создание</t>
  </si>
  <si>
    <t>Выполнение комплекса мероприятий, направленных, на энергосбережение и повышение энергетической эффективности использования тепловой энергии (энергосервисный договор) в Муниципальном автономном дошкольном образовательном учреждении "Детский сад № 49" муниципального  образования  Кандалакшский район</t>
  </si>
  <si>
    <t>ООО общество с ограниченной ответственностью «Мурстрой»</t>
  </si>
  <si>
    <t>Мурманская обл, г.Кандалакша, ул. Аэронавтов, д. 6а</t>
  </si>
  <si>
    <t>Энергосервисный контракт МАУК "Городской Дворец культуры" г. Ковдор</t>
  </si>
  <si>
    <t>Электроэнергетика, газо- и энергоснабжение</t>
  </si>
  <si>
    <t>Производство, передача и распредление электрической энергии</t>
  </si>
  <si>
    <t>г. Ковдор, ул. Школьная, д. 2</t>
  </si>
  <si>
    <t>Энергосервисный договор между АО "МЭС" и ПАО "Ростелеком"</t>
  </si>
  <si>
    <t>МИНИСТЕРСТВО ЭНЕРГЕТИКИ И ЖИЛИЩНО-КОММУНАЛЬНОГО ХОЗЯЙСТВА МУРМАНСКОЙ ОБЛАСТИ</t>
  </si>
  <si>
    <t>Объекты теплоснабжения; Централизованные системы горячего водоснабжения</t>
  </si>
  <si>
    <t>Реконструкция</t>
  </si>
  <si>
    <t xml:space="preserve">Энергосервисный договор, направленный на энергосбережение и повышение энергетической эффективности использования энергетических ресурсов 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</si>
  <si>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</si>
  <si>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ООО "ЭСКО Север"</t>
  </si>
  <si>
    <t>Мурманская область, г. Мончегорск, пр. Металлургов, д.1;  Мурманская область, г. Мончегорск, пр. Металлургов, д.21</t>
  </si>
  <si>
    <t>Энергосервисный договор Муниципальное автономное дошкольное образовательное учреждение "Детский сад №55 общеразвивающего вида с приоритетным осуществлением художественного развития воспитанников" с.Алакуртти</t>
  </si>
  <si>
    <t>184060, Мурманская область, Кандалакшский район, с. Алакуртти, ул. Нижняя Набережная, д.4</t>
  </si>
  <si>
    <t>В связи с окончанием срока действия соглашения</t>
  </si>
  <si>
    <t xml:space="preserve">Создание нового производства - рабоперерабатывающего завода мощностью 50 т в сутки </t>
  </si>
  <si>
    <t>Специальный инвестиционный контракт (488-ФЗ)</t>
  </si>
  <si>
    <t>Без конкурсных процедур</t>
  </si>
  <si>
    <t>МИНИСТЕРСТВО РАЗВИТИЯ АРКТИКИ И ЭКОНОМИКИ МУРМАНСКОЙ ОБЛАСТИ</t>
  </si>
  <si>
    <t>ООО "РУССКАЯ ТРЕСКА"</t>
  </si>
  <si>
    <t>Лёгкая промышленность</t>
  </si>
  <si>
    <t>Объекты пищевой промышленности</t>
  </si>
  <si>
    <t>г. Мурманск, ул. Траловая</t>
  </si>
  <si>
    <t xml:space="preserve">Инвестиционный проект Мурманской области по строительству двух заводов по переработке трески, пикши и других видов рыб малой мощности и монтажу очистных сооружений и энергообеспечивающей инфраструктуры
</t>
  </si>
  <si>
    <t>ООО "ПАРК"</t>
  </si>
  <si>
    <t>г. Мурманск, три ручья</t>
  </si>
  <si>
    <t>Энергосервисный контракт Муниципальное дошкольное образовательное учреждение "Детский сад №62 комбинированного вида" г.Кандалакша</t>
  </si>
  <si>
    <t>184046, Мурманская область г.Кандалакша, ул.Кандалакшское шоссе, д.29</t>
  </si>
  <si>
    <t>Энергосервисный контракт Муниципальное бюджетное общеобразовательное учреждение "Основная общеобразовательная школа №15 н.п. Нивский"  Кандалакшский район</t>
  </si>
  <si>
    <t>184070 Мурманская область, Кандалакшский район, н.п. Нивский, ул.Букина, 1а</t>
  </si>
  <si>
    <t>Энергосервисный контракт Муниципальное бюджетное учреждение "Средняя школа №2" г. Кандалакша Мурманской области"</t>
  </si>
  <si>
    <t>Мурманская область, г.Кандалакша, Ул.Спекова, д.15</t>
  </si>
  <si>
    <t>Выполнение комплекса мероприятий, направленных на энергосбережение  и повышение энергетической эффективности использования тепловой энергии (МБОУ СОШ № 4 г. Полярные Зори).</t>
  </si>
  <si>
    <t>МУНИЦИПАЛЬНОЕ БЮДЖЕТНОЕ ОБЩЕОБРАЗОВАТЕЛЬНОЕ УЧРЕЖДЕНИЕ СРЕДНЯЯ ОБЩЕОБРАЗОВАТЕЛЬНАЯ ШКОЛА № 4 Г.ПОЛЯРНЫЕ ЗОРИ</t>
  </si>
  <si>
    <t>Образование</t>
  </si>
  <si>
    <t>Учреждение общего образования (начального, среднего, основного)</t>
  </si>
  <si>
    <t>184230, РФ, Мурманская область, город Полярныее Зори, ул. Курчатова, д.25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</si>
  <si>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системы наружного освещения в муниципальном образовании городское поселение Умба Терского района Мурманской области</t>
  </si>
  <si>
    <t>МУНИЦИПАЛЬНОЕ УЧРЕЖДЕНИЕ АДМИНИСТРАЦИЯ ТЕРСКОГО РАЙОНА</t>
  </si>
  <si>
    <t>п.г.т. Умба Терского района Мурманской области</t>
  </si>
  <si>
    <t>Проектирование; Реконструкция</t>
  </si>
  <si>
    <t>ЭСД № 4 Модернизация системы отопления  ГАПОУ МО "Печенгский политехнический техникум"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</si>
  <si>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</si>
  <si>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ООО "МурСтрой"</t>
  </si>
  <si>
    <t>Объекты энергоснабжения</t>
  </si>
  <si>
    <t>184420, Мурмаснкая область, пгт. Никель, ул. Спортивная, д. 14</t>
  </si>
  <si>
    <t>Да</t>
  </si>
  <si>
    <t>АДМИНИСТРАЦИЯ ПЕЧЕНГСКОГО МУНИЦИПАЛЬНОГО ОКРУГА МУРМАНСКОЙ ОБЛАСТИ</t>
  </si>
  <si>
    <t>Выполнение мероприятий, направленных на энергосбережение и повышение энергетической эффективности использования тепловой энергии при эксплуатации объектов МБОУ СОШ № 10 г. Апатиты</t>
  </si>
  <si>
    <t>УПРАВЛЕНИЕ ОБРАЗОВАНИЯ АДМИНИСТРАЦИИ ГОРОДА АПАТИТЫ МУРМАНСКОЙ ОБЛАСТИ</t>
  </si>
  <si>
    <t>184209, Мурманская область, г. Апатиты, ул. Строителей, д. 97</t>
  </si>
  <si>
    <t>Проектирование; Создание; Реконструкция; Эксплуатация; Техническое обслуживание</t>
  </si>
  <si>
    <t>Реконструкция; Эксплуатация; Техническое обслуживание</t>
  </si>
  <si>
    <t xml:space="preserve"> Энергосервисный контракт для Государственного областного бюджетного учреждения культуры "Мурманская государственная областная универсальная научная библиотека"</t>
  </si>
  <si>
    <t>Энергосервисный контракт №27 от 25.11.2019 (МБОУ гимназия №1)</t>
  </si>
  <si>
    <t>МУНИЦИПАЛЬНОЕ БЮДЖЕТНОЕ ОБЩЕОБРАЗОВАТЕЛЬНОЕ УЧРЕЖДЕНИЕ ГИМНАЗИЯ №1 Г. ПОЛЯРНЫЕ ЗОРИ</t>
  </si>
  <si>
    <t>Мурманская область, г. Полярные Зори</t>
  </si>
  <si>
    <t>Эксплуатация; Техническое обслуживание; Иное</t>
  </si>
  <si>
    <t xml:space="preserve">Проведение энергосберегающих мероприятий, направленных на энергосбережение и повышение энергетической эффективности использования системы отопления в зданиях учебных корпусов 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</si>
  <si>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</si>
  <si>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РФ, Мурманская область, г. Мурманск, ул. Володарского, д.5, ул. Карла Либкнехта, д.29</t>
  </si>
  <si>
    <t>Энергосервисный контракт ГОБУЗ "МОКМЦ"</t>
  </si>
  <si>
    <t>МИНИСТЕРСТВО ЗДРАВООХРАНЕНИЯ  МУРМАНСКОЙ ОБЛАСТИ</t>
  </si>
  <si>
    <t>Здравоохранение</t>
  </si>
  <si>
    <t>Больничное учреждение (в т.ч. специализированное, госпиталь, центр и пр.)</t>
  </si>
  <si>
    <t>Мурманская обл., г. Мурманск, ул. Ломоносова, д.18</t>
  </si>
  <si>
    <t>Создание Центра репродуктивных технологий</t>
  </si>
  <si>
    <t>Договор аренды с инвест. обязательствами</t>
  </si>
  <si>
    <t>Акушерско-гинекологическое учреждение (в т.ч. перинатальный центр и пр.)</t>
  </si>
  <si>
    <t>Мурманская обл., г. Мурманск, ул. Лобова, 8</t>
  </si>
  <si>
    <t>Создание центра амбулаторного диализа на базе ГОБУЗ "Кандалакшская ЦРБ"</t>
  </si>
  <si>
    <t>г. Кандалакша, ул. Чкалова, д.61</t>
  </si>
  <si>
    <t>Энергосервисный контракт ГОБОУ Мурманская КШ № 1</t>
  </si>
  <si>
    <t>ГОСУДАРСТВЕННОЕ ОБЛАСТНОЕ БЮДЖЕТНОЕ ОБЩЕОБРАЗОВАТЕЛЬНОЕ УЧРЕЖДЕНИЕ "МУРМАНСКАЯ КОРРЕКЦИОННАЯ ШКОЛА № 1"</t>
  </si>
  <si>
    <t>183031, г. Мурманск, ул. Чумбарова-Лучинского, дом 3, 8-8152-41-09-22</t>
  </si>
  <si>
    <t>ГОСУДАРСТВЕННОЕ АВТОНОМНОЕ ПРОФЕССИОНАЛЬНОЕ ОБРАЗОВАТЕЛЬНОЕ УЧРЕЖДЕНИЕ МУРМАНСКОЙ ОБЛАСТИ "КАНДАЛАКШСКИЙ ИНДУСТРИАЛЬНЫЙ КОЛЛЕДЖ"</t>
  </si>
  <si>
    <t>г.Кандалакша, ул.Спекова, д.50, д. 54, д. 7</t>
  </si>
  <si>
    <t>Энергосервисный договор  ГАПОУ МО "КТК"</t>
  </si>
  <si>
    <t>АДМИНИСТРАЦИЯ МУНИЦИПАЛЬНОГО ОБРАЗОВАНИЯ ГОРОДСКОЕ ПОСЕЛЕНИЕ КОЛА КОЛЬСКОГО РАЙОНА</t>
  </si>
  <si>
    <t>Мурманская обл., г. Кола, пер. Островский 14, пр. Миронова 4</t>
  </si>
  <si>
    <t>проведение энергосберегающих мероприятий, направленных на энергосбережение и повышение энергетической эффективности использования системы отопления в зданиях учебного корпуса и общежития ГАПОУ МО «ММК».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</si>
  <si>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</si>
  <si>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г. Мурманск, ул. Ломоносова, д.16</t>
  </si>
  <si>
    <t>Эксплуатация; Техническое обслуживание</t>
  </si>
  <si>
    <t>МАДОУ №29 Энергосервисный контракт</t>
  </si>
  <si>
    <t>МУНИЦИПАЛЬНОЕ КАЗЕННОЕ УЧРЕЖДЕНИЕ УПРАВЛЕНИЕ ОБРАЗОВАНИЯ КОВДОРСКОГО РАЙОНА</t>
  </si>
  <si>
    <t>Мурманская область, город Ковдор, улица Кошица, дом 23</t>
  </si>
  <si>
    <t>ДООПЦ Энергосервисный контракт</t>
  </si>
  <si>
    <t>Мурманская область, город Ковдор, улица Кошица, дом 6а</t>
  </si>
  <si>
    <t>СОШ №1 Энергосервисный контракт</t>
  </si>
  <si>
    <t>Мурманская область, город Ковдор, улица Комсомольская, дом 6а</t>
  </si>
  <si>
    <t>ООШ №3 Энергосервисный контракт</t>
  </si>
  <si>
    <t>Мурманская область, город Ковдор, улица Комсомольская, дом 15</t>
  </si>
  <si>
    <t>МБДОУ №9 Энергосервисный контракт</t>
  </si>
  <si>
    <t>Мурманская область, Ковдорский район, населенный пункт Ёнский, улица Строителей, дом 4А</t>
  </si>
  <si>
    <t>ЦДТ Энергосервисный контракт</t>
  </si>
  <si>
    <t>Мурманская область, город Ковдор, улица Комсомольская 5-А</t>
  </si>
  <si>
    <t>МБДОУ №14 "Солнышко" Энергосервисный контракт 4</t>
  </si>
  <si>
    <t>Мурманская область, город Ковдор, улица Кошица, дом 4а</t>
  </si>
  <si>
    <t>МАДОУ № 5 "Теремок" Энергосервисный контракт 3</t>
  </si>
  <si>
    <t>Мурманская область, город Ковдор, улица Коновалова, дом 26</t>
  </si>
  <si>
    <t>МБОУ СОШ  № 4 Энергосервисный контракт</t>
  </si>
  <si>
    <t>Мурманская область, Ковдорский район, населенный пункт Ёнский, улица Строителей, дом 4а</t>
  </si>
  <si>
    <t>МБОУ ООШ №2 Энергосервисный контракт</t>
  </si>
  <si>
    <t>Мурманская область, город Ковдор, улица Чехова, дом 8</t>
  </si>
  <si>
    <t>Энергосервисный контракт № 0349300000417000015 выполнение мероприятий, направленных на энергоснабжение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Зеленоборский</t>
  </si>
  <si>
    <t>АДМИНИСТРАЦИЯ ГОРОДСКОГО ПОСЕЛЕНИЯ ЗЕЛЕНОБОРСКИЙ КАНДАЛАКШСКОГО РАЙОНА</t>
  </si>
  <si>
    <t>ООО "ГЛОБАЛ БИЗНЕС СОЛЮШЕНС"</t>
  </si>
  <si>
    <t xml:space="preserve">Мурманская область, Кандалакшский район, г.п. Зеленоборский </t>
  </si>
  <si>
    <t>Техническое обслуживание</t>
  </si>
  <si>
    <t>Энергосервисный договор № 75   ГОБУЗ "Мурманская областная станция переливания крови"</t>
  </si>
  <si>
    <t>ГОСУДАРСТВЕННОЕ ОБЛАСТНОЕ БЮДЖЕТНОЕ УЧРЕЖДЕНИЕ ЗДРАВООХРАНЕНИЯ "МУРМАНСКАЯ ОБЛАСТНАЯ СТАНЦИЯ ПЕРЕЛИВАНИЯ КРОВИ"</t>
  </si>
  <si>
    <t>183027, Мурманская область, город Мурманск, ул. Академика Павлова, д.6, корп. 5</t>
  </si>
  <si>
    <t>Энергосервисный контракт</t>
  </si>
  <si>
    <t>КОМИТЕТ ПО ЗДРАВООХРАНЕНИЮ АДМИНИСТРАЦИИ ГОРОДА МУРМАНСКА</t>
  </si>
  <si>
    <t>г. Мурманск, ул. Бочкова д. 1</t>
  </si>
  <si>
    <t>Проект завершен (прекращено действие соглашения)</t>
  </si>
  <si>
    <t>Энергосервисный контракт. ГОСУДАРСТВЕННОЕ ОБЛАСТНОЕ БЮДЖЕТНОЕ УЧРЕЖДЕНИЕ ЗДРАВООХРНЕНИЯ "МУРМАНСКАЯ ОБЛАСТНАЯ КЛИНИЧЕСКАЯ БОЛЬНИЦА ИМЕНИ П.А. БАЯНДИНА"</t>
  </si>
  <si>
    <t>ГОСУДАРСТВЕННОЕ ОБЛАСТНОЕ БЮДЖЕТНОЕ УЧРЕЖДЕНИЕ ЗДРАВООХРАНЕНИЯ "МУРМАНСКАЯ ОБЛАСТНАЯ КЛИНИЧЕСКАЯ БОЛЬНИЦА ИМЕНИ П.А. БАЯНДИНА"</t>
  </si>
  <si>
    <t>ул. Академика Павлова 6, корп. 3, г. Мурманск, Россия, 183032, Телефон 8(8152) 285-001, факс 8(8152)285-097, 285-096</t>
  </si>
  <si>
    <t>Энергосервисный договор 06.11.2018 (ГОБУЗ "МООД")</t>
  </si>
  <si>
    <t>ГОСУДАРСТВЕННОЕ ОБЛАСТНОЕ БЮДЖЕТНОЕ УЧРЕЖДЕНИЕ ЗДРАВООХРАНЕНИЯ "МУРМАНСКИЙ ОБЛАСТНОЙ ОНКОЛОГИЧЕСКИЙ ДИСПАНСЕР"</t>
  </si>
  <si>
    <t>Диспансер (кожно-венерологический, онкологический, наркологический и пр.)</t>
  </si>
  <si>
    <t>183032 г. Мурманск, ул. Павлова, д.6, к.2</t>
  </si>
  <si>
    <t>Энергосервисный контракт на осуществление действий, направленных на энергосбережение и повышение энергетической эффективности использования энергетических ресурсов при эксплуатации сетей уличного освещения в ЗАТО г. Североморск</t>
  </si>
  <si>
    <t>МУНИЦИПАЛЬНОЕ КАЗЕННОЕ УЧРЕЖДЕНИЕ "ГОРОДСКОЙ ЦЕНТР ЖИЛИЩНО-КОММУНАЛЬНОГО ХОЗЯЙСТВА ЗАТО Г. СЕВЕРОМОРСК"</t>
  </si>
  <si>
    <t xml:space="preserve">Мурманская область, ЗАТО г. Североморск </t>
  </si>
  <si>
    <t>Установка автоматизированной системы метеорологического обеспечения и недостающих табло индивидуального проектирования и их содержание на автомобильных дорогах общего пользования регионального значения Мурманской области</t>
  </si>
  <si>
    <t>МИНИСТЕРСТВО ТРАНСПОРТА И ДОРОЖНОГО ХОЗЯЙСТВА МУРМАНСКОЙ ОБЛАСТИ</t>
  </si>
  <si>
    <t>Автодорожная инфраструктура</t>
  </si>
  <si>
    <t>Мурманская область, Кольский район</t>
  </si>
  <si>
    <t>Создание; Эксплуатация</t>
  </si>
  <si>
    <t>Модернизация действующего производства АО "Олкон"</t>
  </si>
  <si>
    <t>АО "ОЛКОН"</t>
  </si>
  <si>
    <t>Тяжёлая промышленность</t>
  </si>
  <si>
    <t>Объекты металлургической промышленности</t>
  </si>
  <si>
    <t>г. Оленегорск</t>
  </si>
  <si>
    <t>Программа реконфигурации производства АО "Кольская ГМК"</t>
  </si>
  <si>
    <t>ИСПОЛНИТЕЛЬНО-РАСПОРЯДИТЕЛЬНЫЙ ОРГАН ГОРОДА МОНЧЕГОРСКА - АДМИНИСТРАЦИЯ МУНИЦИПАЛЬНОГО ОБРАЗОВАНИЯ ГОРОД МОНЧЕГОРСК С ПОДВЕДОМСТВЕННОЙ ТЕРРИТОРИЕЙ</t>
  </si>
  <si>
    <t>АО "КОЛЬСКАЯ ГМК"</t>
  </si>
  <si>
    <t>Мончегорск, Печенгский район</t>
  </si>
  <si>
    <t>Стационарная площадка комплексной утилизации боеприпасов</t>
  </si>
  <si>
    <t>АО "ПО "КОМПЛЕКС"</t>
  </si>
  <si>
    <t>г. Кировск Мурманской области</t>
  </si>
  <si>
    <t>Досрочно: по соглашению сторон</t>
  </si>
  <si>
    <t>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объектов уличного освещения на территории муниципального образования городское поселение Кандалакша Кандалакшского района (уличное освещение г.п. Кандалакша)</t>
  </si>
  <si>
    <t>АДМИНИСТРАЦИЯ МУНИЦИПАЛЬНОГО ОБРАЗОВАНИЯ ГОРОДСКОЕ ПОСЕЛЕНИЕ КАНДАЛАКША КАНДАЛАКШСКОГО РАЙОНА</t>
  </si>
  <si>
    <t>городское поселение Кандалакша</t>
  </si>
  <si>
    <t>Энергосервисный контракт на осуществление действий, направленных на энергосбережение и повышение энергетической эффективности использования энергетических ресурсов при эксплуатации сетей уличного освещения в ЗАТО Александровск, село Белокаменка (кладбище)</t>
  </si>
  <si>
    <t>ЗАТО Александровск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</si>
  <si>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</si>
  <si>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Муниципальный контракт № 90-2016 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муниципального образования город Мончегорск с подведомственной территорией. </t>
  </si>
  <si>
    <t>Мурманская область, город Мончегорск</t>
  </si>
  <si>
    <t>Проектирование; Реконструкция; Эксплуатация; Техническое обслуживание</t>
  </si>
  <si>
    <t>Энергосервисный контракт на выполнение мероприятий, направленных на повышение эффективности использования тепловой энергии, с целью достижения экономии тепловой энергии в муниципальном образовательном учреждении города Мончегорска</t>
  </si>
  <si>
    <t>Мурманская область, г. Мончегорск, н.п. 27 км ж/д Мончегорск-Оленья, ул. Октябрьская д 14 а.</t>
  </si>
  <si>
    <t>Мурманская область, г. Мончегорск, ул. Царевского, 1а</t>
  </si>
  <si>
    <t>Мурманская область, г. Мончегорск, Ленинградская набережная, 26/3</t>
  </si>
  <si>
    <t>Мурманская область, г. Мончегорск, ул. Кондрикова, 10</t>
  </si>
  <si>
    <t>Мурманская область, г. Мончегорск, ул. Бредова, 1</t>
  </si>
  <si>
    <t>Мурманская область, г. Мончегорск, ул. Комсомольская, 31-16</t>
  </si>
  <si>
    <t>Энергосервисный контракт Муниципальное бюджетное дошкольное образовательное учреждение "Детский сад №53 комбинированного вида" г.Кандалакша</t>
  </si>
  <si>
    <t>Мурманская обл., г. Кандалакша, ул. Кировская, д. 30а</t>
  </si>
  <si>
    <t>Мурманская область, г. Мончегорск, ул. Кондрикова, 30 а</t>
  </si>
  <si>
    <t>Мурманская область, г. Мончегорск, ул. Царевского, 4а</t>
  </si>
  <si>
    <t>Энергосервисный контракт от 05.02.2018 "МДОУ Детский сад № 4 комбинированного вида"</t>
  </si>
  <si>
    <t>г. Кола  Кольский район Мурманская область</t>
  </si>
  <si>
    <t>Техническое обслуживание; Иное</t>
  </si>
  <si>
    <t>Энергосервисный контракт 05.12.2018 (МДОУ д/с №38 комбинированного вида п. Молочный)</t>
  </si>
  <si>
    <t>пгт. Молочный Кольский район Мурманская область</t>
  </si>
  <si>
    <t>ЭНЕРГОСЕРВИСНЫЙ КОНТРАКТ на выполнение мероприятий, направленных на повышение эффективности использования тепловой энергии, с целью достижения экономии тепловой энергии в муниципальном образовательном учреждении города Мончегорска от 08.06.2015</t>
  </si>
  <si>
    <t>Мурманская область, г. Мончегорск, ул. Котульского, 1</t>
  </si>
  <si>
    <t>Энергосервисный контракт МАУ ДО ДШИ  г. Ковдор</t>
  </si>
  <si>
    <t xml:space="preserve"> Мурманская область, г. Ковдор, ул. Ленина, д. 5</t>
  </si>
  <si>
    <t>КС в отношении объектов системы теплоснабжения на территории городского поселения Умба Терского района Мурманской области</t>
  </si>
  <si>
    <t>АДМИНИСТРАЦИЯ МУНИЦИПАЛЬНОГО ОБРАЗОВАНИЯ ГОРОДСКОЕ ПОСЕЛЕНИЕ УМБА ТЕРСКОГО РАЙОНА</t>
  </si>
  <si>
    <t>Мурманская обл, р-н Терский, п.г.т. Умба, ул. Совхозная, ул. Горная, ул. Беломорская, ул. Дзержинского, ул. 8 марта</t>
  </si>
  <si>
    <t>Проектирование; Создание; Эксплуатация</t>
  </si>
  <si>
    <t>КОНЦЕССИОННОЕ СОГЛАШЕНИЕ В ОТНОШЕНИИ СИСТЕМЫ КОММУНАЛЬНОЙ ИНФРАСТРУКТУРЫ ТЕПЛОСНАБЖЕНИЯ,ЦЕНТРАЛЬНОГО ГОРЯЧЕГО ВОДОСНАБЖЕНИЯ, НАХОДЯЩИЕСЯ НА ПРАВЕ ОПЕРАТИВНОГО УПРАВЛЕНИЯ МУНИЦИПАЛЬНОГО КАЗЕННОГО ПРЕДПРИЯТИЯ «ЖИЛИЩНОЕ ХОЗЯЙСТВО», ПРИНАДЛЕЖАЩИХ НА ПРАВЕ СОБСТВЕННОСТИ МУНИЦИПАЛЬНОМУ ОБРАЗОВАНИЮ ГОРОДСКОЕ ПОСЕЛЕНИЕ ПЕЧЕНГА</t>
  </si>
  <si>
    <t>н.п.Лиинахамари, Печенгский р-н, Мурманской обл.</t>
  </si>
  <si>
    <t>Cоздание и эксплуатация объекта спорта "Крытый каток с искусственным льдом МАУ ГСЦ «Авангард», расположенного по адресу г. Мурманск, ул. Капитана Орликовой, 9 микрорайон</t>
  </si>
  <si>
    <t>АДМИНИСТРАЦИЯ ГОРОДА МУРМАНСКА</t>
  </si>
  <si>
    <t>Спорт и туризм</t>
  </si>
  <si>
    <t>г. Мурманск, ул. Капитана Орликовой, 9 микрорайон (кадастровый номер земельного участка – 51:20:0001009:7)</t>
  </si>
  <si>
    <t>Строительство гостиничного комплекса коттеджного типа на ЗУ 51:16:0020101:33</t>
  </si>
  <si>
    <t>АДМИНИСТРАЦИЯ ГОРОДА КИРОВСКА С ПОДВЕДОМСТВЕННОЙ ТЕРРИТОРИЕЙ</t>
  </si>
  <si>
    <t>ул. Ботанический сад</t>
  </si>
  <si>
    <t>Строительство гостиничного комплекса коттеджного типа на ЗУ 51:16:0020101:32</t>
  </si>
  <si>
    <t>Строительство гостиничного комплекса коттеджного типа на ЗУ 51:16:0020101:31</t>
  </si>
  <si>
    <t>Строительство гостиничного комплекса коттеджного типа на ЗУ 51:16:0020101:30</t>
  </si>
  <si>
    <t>Строительство гостиничного комплекса коттеджного типа на ЗУ 51:16:0020101:29</t>
  </si>
  <si>
    <t>Строительство гостиничного комплекса коттеджного типа на ЗУ 51:16:0020101:28</t>
  </si>
  <si>
    <t>Строительство гостиничного комплекса коттеджного типа на ЗУ 51:16:0020101:26</t>
  </si>
  <si>
    <t>Создание диализного центра на базе ГОБУЗ «АПАТИТСКО-КИРОВСКАЯ ЦГБ»</t>
  </si>
  <si>
    <t>Мурманская обл., г. Апатиты, ул. Космонавтов, 21</t>
  </si>
  <si>
    <t>Новые объекты генерации присоединенные к существующим тепловым сетям</t>
  </si>
  <si>
    <t xml:space="preserve">г.п. Умба ул. Беломорская, ул Горная, ул. Совхозная
</t>
  </si>
  <si>
    <t>Создание; Реконструкция; Эксплуатация</t>
  </si>
  <si>
    <t xml:space="preserve">Реконструкция (модернизация) недвижимого и движимого имущества с целью обеспечения бесперебойного, надежного и безопасного горячего водоснабжения и теплоснабжения </t>
  </si>
  <si>
    <t>АДМИНИСТРАЦИЯ ЗАТО ПОС. ВИДЯЕВО</t>
  </si>
  <si>
    <t>Акционерное общество "Мурманэнергосбыт"</t>
  </si>
  <si>
    <t>по адресу: Мурманская область, ЗАТО пос. Видяево</t>
  </si>
  <si>
    <t>Концессионное соглашение по использованию комплекса объектов теплоснабжения, горячего водоснабжения, расположенных на ж/д стан. Пинозеро Кандалакшского района Мурманской области,  включая   модернизацию технологического процесса с установкой  нового, более производительного оборудования</t>
  </si>
  <si>
    <t>ж/д стан. Пинозеро, военный городок № 5, Кандалакшского района Мурманской области</t>
  </si>
  <si>
    <t>Концессионное соглашение в отношении системы коммунальной инфраструктуры - системы обработки, размещения твердых коммунальных отходов на территории Мурманской области</t>
  </si>
  <si>
    <t>Объекты по обращению с твердыми коммунальными отходами</t>
  </si>
  <si>
    <t>Наличие прямого соглашения</t>
  </si>
  <si>
    <t xml:space="preserve"> - </t>
  </si>
  <si>
    <t xml:space="preserve"> -</t>
  </si>
  <si>
    <t>ООО "ВОСТОК-М"</t>
  </si>
  <si>
    <t xml:space="preserve">УМПП "ГОРЭЛЕКТРОСЕТЬ" ЗАТО Александровск </t>
  </si>
  <si>
    <t>ООО "ВЭСКК"</t>
  </si>
  <si>
    <t>ООО "ГЕНЕРАТОР"</t>
  </si>
  <si>
    <t>ООО "Северная энергосервисная компания"</t>
  </si>
  <si>
    <t>ООО "Центр инновационной эмбриологии и репродуктологии "ЭмбриЛайф"</t>
  </si>
  <si>
    <t>ООО "Дальневосточная Медицинская Компания"</t>
  </si>
  <si>
    <t>ООО "Тепло людям. Умба"</t>
  </si>
  <si>
    <t>ООО "ПромВоенСтрой"</t>
  </si>
  <si>
    <t>ООО "Пропаганда"</t>
  </si>
  <si>
    <t>ООО "Сияние севера"</t>
  </si>
  <si>
    <t>ООО "Времена года"</t>
  </si>
  <si>
    <t>ООО "Проект-Сервис"</t>
  </si>
  <si>
    <t>ООО "АпатитыСтрой"</t>
  </si>
  <si>
    <t>ООО "Фрезениус нефрокеа"</t>
  </si>
  <si>
    <t>ООО "Мурманская биоэнергетическая компания"</t>
  </si>
  <si>
    <t>ООО "Теплонорд"</t>
  </si>
  <si>
    <t>АО "Управление отходами"</t>
  </si>
  <si>
    <t>Энергосервисный контракт ГАПОУ МО "КИК"</t>
  </si>
  <si>
    <t>Концессионное соглашение в отношении объектов водоснабжения и водоотведения, находящихся в  собственности муниципального образования Ковдорский район</t>
  </si>
  <si>
    <t>Конкурсные процедуры по итогам подачи ЧКИ</t>
  </si>
  <si>
    <t>Конкурс запланирован на 2022 год</t>
  </si>
  <si>
    <t>Централизованные системы холодного водоснабжения; Централизованные системы водоотведения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</si>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</sst>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tabSelected="1" topLeftCell="J1" zoomScale="80" zoomScaleNormal="80" workbookViewId="0">
      <pane ySplit="1" topLeftCell="A2" activePane="bottomLeft" state="frozen"/>
      <selection activeCell="B1" sqref="B1"/>
      <selection pane="bottomLeft" activeCell="O72" sqref="O72"/>
    </sheetView>
  </sheetViews>
  <sheetFormatPr defaultRowHeight="15" x14ac:dyDescent="0.25"/>
  <cols>
    <col min="1" max="1" width="8" style="4" customWidth="1"/>
    <col min="2" max="2" width="30" style="4" customWidth="1"/>
    <col min="3" max="3" width="17.7109375" style="4" customWidth="1"/>
    <col min="4" max="4" width="16.5703125" style="4" customWidth="1"/>
    <col min="5" max="5" width="17.42578125" style="4" customWidth="1"/>
    <col min="6" max="6" width="27.7109375" style="4" customWidth="1"/>
    <col min="7" max="7" width="30" style="7" customWidth="1"/>
    <col min="8" max="8" width="17.5703125" style="4" customWidth="1"/>
    <col min="9" max="9" width="19.42578125" style="4" customWidth="1"/>
    <col min="10" max="10" width="22.85546875" style="4" customWidth="1"/>
    <col min="11" max="11" width="16.42578125" style="4" customWidth="1"/>
    <col min="12" max="12" width="16.140625" style="4" customWidth="1"/>
    <col min="13" max="14" width="19.140625" style="4" customWidth="1"/>
    <col min="15" max="15" width="14.28515625" style="4" customWidth="1"/>
    <col min="16" max="16" width="16" style="4" customWidth="1"/>
    <col min="17" max="17" width="15.28515625" style="4" customWidth="1"/>
    <col min="18" max="19" width="16.28515625" style="4" customWidth="1"/>
    <col min="20" max="20" width="16.5703125" style="4" customWidth="1"/>
    <col min="21" max="21" width="19.28515625" style="4" customWidth="1"/>
    <col min="22" max="22" width="20" style="4" customWidth="1"/>
    <col min="23" max="23" width="16.42578125" style="4" customWidth="1"/>
    <col min="24" max="24" width="17" style="4" customWidth="1"/>
    <col min="25" max="25" width="18" style="4" customWidth="1"/>
  </cols>
  <sheetData>
    <row r="1" spans="1:25" ht="71.25" x14ac:dyDescent="0.25">
      <c r="A1" s="1" t="s">
        <v>0</v>
      </c>
      <c r="B1" s="1" t="s">
        <v>1</v>
      </c>
      <c r="C1" s="1" t="s">
        <v>2</v>
      </c>
      <c r="D1" s="9" t="s">
        <v>3</v>
      </c>
      <c r="E1" s="1" t="s">
        <v>4</v>
      </c>
      <c r="F1" s="1" t="s">
        <v>5</v>
      </c>
      <c r="G1" s="8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303</v>
      </c>
      <c r="Q1" s="1" t="s">
        <v>15</v>
      </c>
      <c r="R1" s="5" t="s">
        <v>16</v>
      </c>
      <c r="S1" s="1" t="s">
        <v>17</v>
      </c>
      <c r="T1" s="1" t="s">
        <v>18</v>
      </c>
      <c r="U1" s="5" t="s">
        <v>19</v>
      </c>
      <c r="V1" s="5" t="s">
        <v>20</v>
      </c>
      <c r="W1" s="1" t="s">
        <v>21</v>
      </c>
      <c r="X1" s="1" t="s">
        <v>22</v>
      </c>
      <c r="Y1" s="1" t="s">
        <v>23</v>
      </c>
    </row>
    <row r="2" spans="1:25" ht="150" x14ac:dyDescent="0.25">
      <c r="A2" s="2">
        <v>11108</v>
      </c>
      <c r="B2" s="2" t="s">
        <v>35</v>
      </c>
      <c r="C2" s="2" t="s">
        <v>36</v>
      </c>
      <c r="D2" s="2" t="s">
        <v>44</v>
      </c>
      <c r="E2" s="2" t="s">
        <v>37</v>
      </c>
      <c r="F2" s="2" t="s">
        <v>38</v>
      </c>
      <c r="G2" s="6" t="s">
        <v>39</v>
      </c>
      <c r="H2" s="2" t="s">
        <v>30</v>
      </c>
      <c r="I2" s="2" t="s">
        <v>31</v>
      </c>
      <c r="J2" s="2" t="s">
        <v>40</v>
      </c>
      <c r="K2" s="2" t="s">
        <v>41</v>
      </c>
      <c r="L2" s="2" t="s">
        <v>42</v>
      </c>
      <c r="M2" s="3">
        <v>44393</v>
      </c>
      <c r="N2" s="3">
        <v>45291</v>
      </c>
      <c r="O2" s="2">
        <v>2.46</v>
      </c>
      <c r="P2" s="2" t="s">
        <v>34</v>
      </c>
      <c r="Q2" s="2">
        <v>40863.199999999997</v>
      </c>
      <c r="R2" s="2">
        <v>40863.199999999997</v>
      </c>
      <c r="S2" s="2">
        <v>16365</v>
      </c>
      <c r="T2" s="2">
        <v>16365</v>
      </c>
      <c r="U2" s="2"/>
      <c r="V2" s="2"/>
      <c r="W2" s="2" t="s">
        <v>304</v>
      </c>
      <c r="X2" s="2" t="s">
        <v>305</v>
      </c>
      <c r="Y2" s="2" t="s">
        <v>34</v>
      </c>
    </row>
    <row r="3" spans="1:25" ht="165" x14ac:dyDescent="0.25">
      <c r="A3" s="2">
        <v>10468</v>
      </c>
      <c r="B3" s="2" t="s">
        <v>43</v>
      </c>
      <c r="C3" s="2" t="s">
        <v>25</v>
      </c>
      <c r="D3" s="2" t="s">
        <v>44</v>
      </c>
      <c r="E3" s="2" t="s">
        <v>37</v>
      </c>
      <c r="F3" s="2" t="s">
        <v>45</v>
      </c>
      <c r="G3" s="6" t="s">
        <v>46</v>
      </c>
      <c r="H3" s="2" t="s">
        <v>47</v>
      </c>
      <c r="I3" s="2" t="s">
        <v>48</v>
      </c>
      <c r="J3" s="2" t="s">
        <v>49</v>
      </c>
      <c r="K3" s="2" t="s">
        <v>50</v>
      </c>
      <c r="L3" s="2" t="s">
        <v>42</v>
      </c>
      <c r="M3" s="3">
        <v>44385</v>
      </c>
      <c r="N3" s="3">
        <v>47118</v>
      </c>
      <c r="O3" s="2">
        <v>7.49</v>
      </c>
      <c r="P3" s="2" t="s">
        <v>34</v>
      </c>
      <c r="Q3" s="2">
        <v>0</v>
      </c>
      <c r="R3" s="2">
        <v>0</v>
      </c>
      <c r="S3" s="2">
        <v>0</v>
      </c>
      <c r="T3" s="2">
        <v>0</v>
      </c>
      <c r="U3" s="2"/>
      <c r="V3" s="2"/>
      <c r="W3" s="2" t="s">
        <v>304</v>
      </c>
      <c r="X3" s="2" t="s">
        <v>305</v>
      </c>
      <c r="Y3" s="2" t="s">
        <v>34</v>
      </c>
    </row>
    <row r="4" spans="1:25" ht="180" x14ac:dyDescent="0.25">
      <c r="A4" s="2">
        <v>10399</v>
      </c>
      <c r="B4" s="2" t="s">
        <v>51</v>
      </c>
      <c r="C4" s="2" t="s">
        <v>25</v>
      </c>
      <c r="D4" s="2" t="s">
        <v>44</v>
      </c>
      <c r="E4" s="2" t="s">
        <v>26</v>
      </c>
      <c r="F4" s="2" t="s">
        <v>52</v>
      </c>
      <c r="G4" s="6" t="s">
        <v>53</v>
      </c>
      <c r="H4" s="2" t="s">
        <v>54</v>
      </c>
      <c r="I4" s="2" t="s">
        <v>55</v>
      </c>
      <c r="J4" s="2" t="s">
        <v>56</v>
      </c>
      <c r="K4" s="2" t="s">
        <v>57</v>
      </c>
      <c r="L4" s="2" t="s">
        <v>42</v>
      </c>
      <c r="M4" s="3">
        <v>44411</v>
      </c>
      <c r="N4" s="3">
        <v>47483</v>
      </c>
      <c r="O4" s="2">
        <v>7</v>
      </c>
      <c r="P4" s="2" t="s">
        <v>34</v>
      </c>
      <c r="Q4" s="2">
        <v>9247.1720000000005</v>
      </c>
      <c r="R4" s="2">
        <v>9247.1720000000005</v>
      </c>
      <c r="S4" s="2">
        <v>0</v>
      </c>
      <c r="T4" s="2">
        <v>0</v>
      </c>
      <c r="U4" s="2"/>
      <c r="V4" s="2"/>
      <c r="W4" s="2" t="s">
        <v>304</v>
      </c>
      <c r="X4" s="2" t="s">
        <v>305</v>
      </c>
      <c r="Y4" s="2" t="s">
        <v>34</v>
      </c>
    </row>
    <row r="5" spans="1:25" ht="120" x14ac:dyDescent="0.25">
      <c r="A5" s="2">
        <v>10382</v>
      </c>
      <c r="B5" s="2" t="s">
        <v>64</v>
      </c>
      <c r="C5" s="2" t="s">
        <v>25</v>
      </c>
      <c r="D5" s="2" t="s">
        <v>44</v>
      </c>
      <c r="E5" s="2" t="s">
        <v>37</v>
      </c>
      <c r="F5" s="2" t="s">
        <v>60</v>
      </c>
      <c r="G5" s="6" t="s">
        <v>65</v>
      </c>
      <c r="H5" s="2" t="s">
        <v>30</v>
      </c>
      <c r="I5" s="2" t="s">
        <v>31</v>
      </c>
      <c r="J5" s="2" t="s">
        <v>66</v>
      </c>
      <c r="K5" s="2" t="s">
        <v>50</v>
      </c>
      <c r="L5" s="2" t="s">
        <v>42</v>
      </c>
      <c r="M5" s="3">
        <v>44208</v>
      </c>
      <c r="N5" s="3">
        <v>46752</v>
      </c>
      <c r="O5" s="2">
        <v>7</v>
      </c>
      <c r="P5" s="2" t="s">
        <v>34</v>
      </c>
      <c r="Q5" s="2">
        <v>9750</v>
      </c>
      <c r="R5" s="2">
        <v>0</v>
      </c>
      <c r="S5" s="2">
        <v>0</v>
      </c>
      <c r="T5" s="2">
        <v>0</v>
      </c>
      <c r="U5" s="3">
        <v>46752</v>
      </c>
      <c r="V5" s="2"/>
      <c r="W5" s="2" t="s">
        <v>304</v>
      </c>
      <c r="X5" s="2" t="s">
        <v>305</v>
      </c>
      <c r="Y5" s="2" t="s">
        <v>34</v>
      </c>
    </row>
    <row r="6" spans="1:25" ht="105" x14ac:dyDescent="0.25">
      <c r="A6" s="2">
        <v>10375</v>
      </c>
      <c r="B6" s="2" t="s">
        <v>80</v>
      </c>
      <c r="C6" s="2" t="s">
        <v>25</v>
      </c>
      <c r="D6" s="2" t="s">
        <v>44</v>
      </c>
      <c r="E6" s="2" t="s">
        <v>37</v>
      </c>
      <c r="F6" s="2" t="s">
        <v>60</v>
      </c>
      <c r="G6" s="6" t="s">
        <v>65</v>
      </c>
      <c r="H6" s="2" t="s">
        <v>30</v>
      </c>
      <c r="I6" s="2" t="s">
        <v>31</v>
      </c>
      <c r="J6" s="2" t="s">
        <v>81</v>
      </c>
      <c r="K6" s="2" t="s">
        <v>33</v>
      </c>
      <c r="L6" s="2" t="s">
        <v>42</v>
      </c>
      <c r="M6" s="3">
        <v>44201</v>
      </c>
      <c r="N6" s="3">
        <v>46752</v>
      </c>
      <c r="O6" s="2">
        <v>7</v>
      </c>
      <c r="P6" s="2" t="s">
        <v>34</v>
      </c>
      <c r="Q6" s="2">
        <v>6066</v>
      </c>
      <c r="R6" s="2">
        <v>0</v>
      </c>
      <c r="S6" s="2">
        <v>0</v>
      </c>
      <c r="T6" s="2">
        <v>0</v>
      </c>
      <c r="U6" s="3">
        <v>46752</v>
      </c>
      <c r="V6" s="2"/>
      <c r="W6" s="2" t="s">
        <v>304</v>
      </c>
      <c r="X6" s="2" t="s">
        <v>305</v>
      </c>
      <c r="Y6" s="2" t="s">
        <v>34</v>
      </c>
    </row>
    <row r="7" spans="1:25" ht="120" x14ac:dyDescent="0.25">
      <c r="A7" s="2">
        <v>10374</v>
      </c>
      <c r="B7" s="2" t="s">
        <v>82</v>
      </c>
      <c r="C7" s="2" t="s">
        <v>25</v>
      </c>
      <c r="D7" s="2" t="s">
        <v>44</v>
      </c>
      <c r="E7" s="2" t="s">
        <v>37</v>
      </c>
      <c r="F7" s="2" t="s">
        <v>60</v>
      </c>
      <c r="G7" s="6" t="s">
        <v>65</v>
      </c>
      <c r="H7" s="2" t="s">
        <v>30</v>
      </c>
      <c r="I7" s="2" t="s">
        <v>31</v>
      </c>
      <c r="J7" s="2" t="s">
        <v>83</v>
      </c>
      <c r="K7" s="2" t="s">
        <v>33</v>
      </c>
      <c r="L7" s="2" t="s">
        <v>42</v>
      </c>
      <c r="M7" s="3">
        <v>44201</v>
      </c>
      <c r="N7" s="3">
        <v>46752</v>
      </c>
      <c r="O7" s="2">
        <v>7</v>
      </c>
      <c r="P7" s="2" t="s">
        <v>34</v>
      </c>
      <c r="Q7" s="2">
        <v>6388</v>
      </c>
      <c r="R7" s="2">
        <v>0</v>
      </c>
      <c r="S7" s="2">
        <v>0</v>
      </c>
      <c r="T7" s="2">
        <v>0</v>
      </c>
      <c r="U7" s="3">
        <v>46752</v>
      </c>
      <c r="V7" s="2"/>
      <c r="W7" s="2" t="s">
        <v>304</v>
      </c>
      <c r="X7" s="2" t="s">
        <v>305</v>
      </c>
      <c r="Y7" s="2" t="s">
        <v>34</v>
      </c>
    </row>
    <row r="8" spans="1:25" ht="105" x14ac:dyDescent="0.25">
      <c r="A8" s="2">
        <v>10373</v>
      </c>
      <c r="B8" s="2" t="s">
        <v>84</v>
      </c>
      <c r="C8" s="2" t="s">
        <v>25</v>
      </c>
      <c r="D8" s="2" t="s">
        <v>44</v>
      </c>
      <c r="E8" s="2" t="s">
        <v>37</v>
      </c>
      <c r="F8" s="2" t="s">
        <v>60</v>
      </c>
      <c r="G8" s="6" t="s">
        <v>65</v>
      </c>
      <c r="H8" s="2" t="s">
        <v>30</v>
      </c>
      <c r="I8" s="2" t="s">
        <v>31</v>
      </c>
      <c r="J8" s="2" t="s">
        <v>85</v>
      </c>
      <c r="K8" s="2" t="s">
        <v>33</v>
      </c>
      <c r="L8" s="2" t="s">
        <v>42</v>
      </c>
      <c r="M8" s="3">
        <v>44201</v>
      </c>
      <c r="N8" s="3">
        <v>46752</v>
      </c>
      <c r="O8" s="2">
        <v>7</v>
      </c>
      <c r="P8" s="2" t="s">
        <v>34</v>
      </c>
      <c r="Q8" s="2">
        <v>2600</v>
      </c>
      <c r="R8" s="2">
        <v>0</v>
      </c>
      <c r="S8" s="2">
        <v>0</v>
      </c>
      <c r="T8" s="2">
        <v>0</v>
      </c>
      <c r="U8" s="3">
        <v>46752</v>
      </c>
      <c r="V8" s="2"/>
      <c r="W8" s="2" t="s">
        <v>304</v>
      </c>
      <c r="X8" s="2" t="s">
        <v>305</v>
      </c>
      <c r="Y8" s="2" t="s">
        <v>34</v>
      </c>
    </row>
    <row r="9" spans="1:25" ht="90" x14ac:dyDescent="0.25">
      <c r="A9" s="2">
        <v>10009</v>
      </c>
      <c r="B9" s="2" t="s">
        <v>89</v>
      </c>
      <c r="C9" s="2" t="s">
        <v>86</v>
      </c>
      <c r="D9" s="2" t="s">
        <v>90</v>
      </c>
      <c r="E9" s="2" t="s">
        <v>37</v>
      </c>
      <c r="F9" s="2" t="s">
        <v>87</v>
      </c>
      <c r="G9" s="6" t="s">
        <v>91</v>
      </c>
      <c r="H9" s="2" t="s">
        <v>30</v>
      </c>
      <c r="I9" s="2" t="s">
        <v>31</v>
      </c>
      <c r="J9" s="2" t="s">
        <v>88</v>
      </c>
      <c r="K9" s="2" t="s">
        <v>92</v>
      </c>
      <c r="L9" s="2" t="s">
        <v>42</v>
      </c>
      <c r="M9" s="3">
        <v>44422</v>
      </c>
      <c r="N9" s="3">
        <v>47848</v>
      </c>
      <c r="O9" s="2">
        <v>9.39</v>
      </c>
      <c r="P9" s="2" t="s">
        <v>34</v>
      </c>
      <c r="Q9" s="2">
        <v>22800</v>
      </c>
      <c r="R9" s="2">
        <v>0</v>
      </c>
      <c r="S9" s="2">
        <v>0</v>
      </c>
      <c r="T9" s="2">
        <v>0</v>
      </c>
      <c r="U9" s="3">
        <v>44926</v>
      </c>
      <c r="V9" s="3"/>
      <c r="W9" s="2" t="s">
        <v>304</v>
      </c>
      <c r="X9" s="2" t="s">
        <v>305</v>
      </c>
      <c r="Y9" s="2" t="s">
        <v>34</v>
      </c>
    </row>
    <row r="10" spans="1:25" ht="135" x14ac:dyDescent="0.25">
      <c r="A10" s="2">
        <v>8611</v>
      </c>
      <c r="B10" s="2" t="s">
        <v>109</v>
      </c>
      <c r="C10" s="2" t="s">
        <v>25</v>
      </c>
      <c r="D10" s="2" t="s">
        <v>44</v>
      </c>
      <c r="E10" s="2" t="s">
        <v>37</v>
      </c>
      <c r="F10" s="2" t="s">
        <v>60</v>
      </c>
      <c r="G10" s="6" t="s">
        <v>65</v>
      </c>
      <c r="H10" s="2" t="s">
        <v>98</v>
      </c>
      <c r="I10" s="2" t="s">
        <v>99</v>
      </c>
      <c r="J10" s="2" t="s">
        <v>110</v>
      </c>
      <c r="K10" s="2" t="s">
        <v>50</v>
      </c>
      <c r="L10" s="2" t="s">
        <v>42</v>
      </c>
      <c r="M10" s="3">
        <v>44103</v>
      </c>
      <c r="N10" s="3">
        <v>46661</v>
      </c>
      <c r="O10" s="2">
        <v>7.01</v>
      </c>
      <c r="P10" s="2" t="s">
        <v>34</v>
      </c>
      <c r="Q10" s="2">
        <v>3531</v>
      </c>
      <c r="R10" s="2">
        <v>0</v>
      </c>
      <c r="S10" s="2">
        <v>0</v>
      </c>
      <c r="T10" s="2">
        <v>0</v>
      </c>
      <c r="U10" s="3">
        <v>46661</v>
      </c>
      <c r="V10" s="2"/>
      <c r="W10" s="2" t="s">
        <v>111</v>
      </c>
      <c r="X10" s="2"/>
      <c r="Y10" s="2" t="s">
        <v>34</v>
      </c>
    </row>
    <row r="11" spans="1:25" ht="90" x14ac:dyDescent="0.25">
      <c r="A11" s="2">
        <v>8388</v>
      </c>
      <c r="B11" s="2" t="s">
        <v>123</v>
      </c>
      <c r="C11" s="2" t="s">
        <v>25</v>
      </c>
      <c r="D11" s="2" t="s">
        <v>44</v>
      </c>
      <c r="E11" s="2" t="s">
        <v>37</v>
      </c>
      <c r="F11" s="2" t="s">
        <v>60</v>
      </c>
      <c r="G11" s="6" t="s">
        <v>65</v>
      </c>
      <c r="H11" s="2" t="s">
        <v>30</v>
      </c>
      <c r="I11" s="2" t="s">
        <v>31</v>
      </c>
      <c r="J11" s="2" t="s">
        <v>124</v>
      </c>
      <c r="K11" s="2" t="s">
        <v>50</v>
      </c>
      <c r="L11" s="2" t="s">
        <v>42</v>
      </c>
      <c r="M11" s="3">
        <v>43584</v>
      </c>
      <c r="N11" s="3">
        <v>46142</v>
      </c>
      <c r="O11" s="2">
        <v>7.01</v>
      </c>
      <c r="P11" s="2" t="s">
        <v>34</v>
      </c>
      <c r="Q11" s="2">
        <v>7736.1</v>
      </c>
      <c r="R11" s="2">
        <v>0</v>
      </c>
      <c r="S11" s="2">
        <v>0</v>
      </c>
      <c r="T11" s="2">
        <v>0</v>
      </c>
      <c r="U11" s="2"/>
      <c r="V11" s="2"/>
      <c r="W11" s="2" t="s">
        <v>304</v>
      </c>
      <c r="X11" s="2" t="s">
        <v>305</v>
      </c>
      <c r="Y11" s="2" t="s">
        <v>34</v>
      </c>
    </row>
    <row r="12" spans="1:25" ht="105" x14ac:dyDescent="0.25">
      <c r="A12" s="2">
        <v>8386</v>
      </c>
      <c r="B12" s="2" t="s">
        <v>125</v>
      </c>
      <c r="C12" s="2" t="s">
        <v>25</v>
      </c>
      <c r="D12" s="2" t="s">
        <v>44</v>
      </c>
      <c r="E12" s="2" t="s">
        <v>37</v>
      </c>
      <c r="F12" s="2" t="s">
        <v>60</v>
      </c>
      <c r="G12" s="6" t="s">
        <v>65</v>
      </c>
      <c r="H12" s="2" t="s">
        <v>98</v>
      </c>
      <c r="I12" s="2" t="s">
        <v>99</v>
      </c>
      <c r="J12" s="2" t="s">
        <v>126</v>
      </c>
      <c r="K12" s="2" t="s">
        <v>50</v>
      </c>
      <c r="L12" s="2" t="s">
        <v>42</v>
      </c>
      <c r="M12" s="3">
        <v>43871</v>
      </c>
      <c r="N12" s="3">
        <v>46419</v>
      </c>
      <c r="O12" s="2">
        <v>6.98</v>
      </c>
      <c r="P12" s="2" t="s">
        <v>34</v>
      </c>
      <c r="Q12" s="2">
        <v>6309</v>
      </c>
      <c r="R12" s="2">
        <v>0</v>
      </c>
      <c r="S12" s="2">
        <v>0</v>
      </c>
      <c r="T12" s="2">
        <v>0</v>
      </c>
      <c r="U12" s="2"/>
      <c r="V12" s="2"/>
      <c r="W12" s="2" t="s">
        <v>304</v>
      </c>
      <c r="X12" s="2" t="s">
        <v>305</v>
      </c>
      <c r="Y12" s="2" t="s">
        <v>34</v>
      </c>
    </row>
    <row r="13" spans="1:25" ht="75" x14ac:dyDescent="0.25">
      <c r="A13" s="2">
        <v>8377</v>
      </c>
      <c r="B13" s="2" t="s">
        <v>127</v>
      </c>
      <c r="C13" s="2" t="s">
        <v>25</v>
      </c>
      <c r="D13" s="2" t="s">
        <v>44</v>
      </c>
      <c r="E13" s="2" t="s">
        <v>37</v>
      </c>
      <c r="F13" s="2" t="s">
        <v>60</v>
      </c>
      <c r="G13" s="6" t="s">
        <v>65</v>
      </c>
      <c r="H13" s="2" t="s">
        <v>98</v>
      </c>
      <c r="I13" s="2" t="s">
        <v>99</v>
      </c>
      <c r="J13" s="2" t="s">
        <v>128</v>
      </c>
      <c r="K13" s="2" t="s">
        <v>50</v>
      </c>
      <c r="L13" s="2" t="s">
        <v>42</v>
      </c>
      <c r="M13" s="3">
        <v>43840</v>
      </c>
      <c r="N13" s="3">
        <v>46265</v>
      </c>
      <c r="O13" s="2">
        <v>6.64</v>
      </c>
      <c r="P13" s="2" t="s">
        <v>34</v>
      </c>
      <c r="Q13" s="2">
        <v>7650</v>
      </c>
      <c r="R13" s="2">
        <v>0</v>
      </c>
      <c r="S13" s="2">
        <v>0</v>
      </c>
      <c r="T13" s="2">
        <v>0</v>
      </c>
      <c r="U13" s="2"/>
      <c r="V13" s="2"/>
      <c r="W13" s="2" t="s">
        <v>304</v>
      </c>
      <c r="X13" s="2" t="s">
        <v>305</v>
      </c>
      <c r="Y13" s="2" t="s">
        <v>34</v>
      </c>
    </row>
    <row r="14" spans="1:25" ht="195" x14ac:dyDescent="0.25">
      <c r="A14" s="2">
        <v>8304</v>
      </c>
      <c r="B14" s="2" t="s">
        <v>134</v>
      </c>
      <c r="C14" s="2" t="s">
        <v>25</v>
      </c>
      <c r="D14" s="2" t="s">
        <v>44</v>
      </c>
      <c r="E14" s="2" t="s">
        <v>37</v>
      </c>
      <c r="F14" s="2" t="s">
        <v>135</v>
      </c>
      <c r="G14" s="6" t="s">
        <v>46</v>
      </c>
      <c r="H14" s="2" t="s">
        <v>98</v>
      </c>
      <c r="I14" s="2" t="s">
        <v>99</v>
      </c>
      <c r="J14" s="2" t="s">
        <v>136</v>
      </c>
      <c r="K14" s="2" t="s">
        <v>137</v>
      </c>
      <c r="L14" s="2" t="s">
        <v>33</v>
      </c>
      <c r="M14" s="3">
        <v>43864</v>
      </c>
      <c r="N14" s="3">
        <v>46599</v>
      </c>
      <c r="O14" s="2">
        <v>7.49</v>
      </c>
      <c r="P14" s="2" t="s">
        <v>34</v>
      </c>
      <c r="Q14" s="2">
        <v>7359</v>
      </c>
      <c r="R14" s="2">
        <v>0</v>
      </c>
      <c r="S14" s="2">
        <v>0</v>
      </c>
      <c r="T14" s="2">
        <v>0</v>
      </c>
      <c r="U14" s="3">
        <v>44044</v>
      </c>
      <c r="V14" s="3">
        <v>44014</v>
      </c>
      <c r="W14" s="2" t="s">
        <v>304</v>
      </c>
      <c r="X14" s="2" t="s">
        <v>305</v>
      </c>
      <c r="Y14" s="2" t="s">
        <v>34</v>
      </c>
    </row>
    <row r="15" spans="1:25" ht="75" x14ac:dyDescent="0.25">
      <c r="A15" s="2">
        <v>942</v>
      </c>
      <c r="B15" s="2" t="s">
        <v>158</v>
      </c>
      <c r="C15" s="2" t="s">
        <v>25</v>
      </c>
      <c r="D15" s="2" t="s">
        <v>44</v>
      </c>
      <c r="E15" s="2" t="s">
        <v>26</v>
      </c>
      <c r="F15" s="2" t="s">
        <v>159</v>
      </c>
      <c r="G15" s="6" t="s">
        <v>308</v>
      </c>
      <c r="H15" s="2" t="s">
        <v>160</v>
      </c>
      <c r="I15" s="2" t="s">
        <v>161</v>
      </c>
      <c r="J15" s="2" t="s">
        <v>162</v>
      </c>
      <c r="K15" s="2" t="s">
        <v>50</v>
      </c>
      <c r="L15" s="2" t="s">
        <v>33</v>
      </c>
      <c r="M15" s="3">
        <v>43054</v>
      </c>
      <c r="N15" s="3">
        <v>44926</v>
      </c>
      <c r="O15" s="2">
        <v>5.0999999999999996</v>
      </c>
      <c r="P15" s="2" t="s">
        <v>34</v>
      </c>
      <c r="Q15" s="2">
        <v>0</v>
      </c>
      <c r="R15" s="2">
        <v>0</v>
      </c>
      <c r="S15" s="2">
        <v>0</v>
      </c>
      <c r="T15" s="2">
        <v>0</v>
      </c>
      <c r="U15" s="3">
        <v>43159</v>
      </c>
      <c r="V15" s="3">
        <v>43159</v>
      </c>
      <c r="W15" s="2" t="s">
        <v>304</v>
      </c>
      <c r="X15" s="2" t="s">
        <v>305</v>
      </c>
      <c r="Y15" s="2" t="s">
        <v>34</v>
      </c>
    </row>
    <row r="16" spans="1:25" ht="120" x14ac:dyDescent="0.25">
      <c r="A16" s="2">
        <v>4224</v>
      </c>
      <c r="B16" s="2" t="s">
        <v>169</v>
      </c>
      <c r="C16" s="2" t="s">
        <v>25</v>
      </c>
      <c r="D16" s="2" t="s">
        <v>44</v>
      </c>
      <c r="E16" s="2" t="s">
        <v>26</v>
      </c>
      <c r="F16" s="2" t="s">
        <v>170</v>
      </c>
      <c r="G16" s="6" t="s">
        <v>107</v>
      </c>
      <c r="H16" s="2" t="s">
        <v>98</v>
      </c>
      <c r="I16" s="2" t="s">
        <v>99</v>
      </c>
      <c r="J16" s="2" t="s">
        <v>171</v>
      </c>
      <c r="K16" s="2" t="s">
        <v>50</v>
      </c>
      <c r="L16" s="2" t="s">
        <v>69</v>
      </c>
      <c r="M16" s="3">
        <v>44235</v>
      </c>
      <c r="N16" s="3">
        <v>47299</v>
      </c>
      <c r="O16" s="2">
        <v>8</v>
      </c>
      <c r="P16" s="2" t="s">
        <v>34</v>
      </c>
      <c r="Q16" s="2">
        <v>2450</v>
      </c>
      <c r="R16" s="2">
        <v>0</v>
      </c>
      <c r="S16" s="2">
        <v>0</v>
      </c>
      <c r="T16" s="2">
        <v>0</v>
      </c>
      <c r="U16" s="3">
        <v>44896</v>
      </c>
      <c r="V16" s="2"/>
      <c r="W16" s="2" t="s">
        <v>304</v>
      </c>
      <c r="X16" s="2" t="s">
        <v>305</v>
      </c>
      <c r="Y16" s="2" t="s">
        <v>34</v>
      </c>
    </row>
    <row r="17" spans="1:25" ht="180" x14ac:dyDescent="0.25">
      <c r="A17" s="2">
        <v>3507</v>
      </c>
      <c r="B17" s="2" t="s">
        <v>202</v>
      </c>
      <c r="C17" s="2" t="s">
        <v>25</v>
      </c>
      <c r="D17" s="2" t="s">
        <v>44</v>
      </c>
      <c r="E17" s="2" t="s">
        <v>37</v>
      </c>
      <c r="F17" s="2" t="s">
        <v>203</v>
      </c>
      <c r="G17" s="6" t="s">
        <v>204</v>
      </c>
      <c r="H17" s="2" t="s">
        <v>98</v>
      </c>
      <c r="I17" s="2" t="s">
        <v>99</v>
      </c>
      <c r="J17" s="2" t="s">
        <v>205</v>
      </c>
      <c r="K17" s="2" t="s">
        <v>206</v>
      </c>
      <c r="L17" s="2" t="s">
        <v>42</v>
      </c>
      <c r="M17" s="3">
        <v>43145</v>
      </c>
      <c r="N17" s="3">
        <v>46797</v>
      </c>
      <c r="O17" s="2">
        <v>10</v>
      </c>
      <c r="P17" s="2" t="s">
        <v>34</v>
      </c>
      <c r="Q17" s="2">
        <v>9000</v>
      </c>
      <c r="R17" s="2">
        <v>0</v>
      </c>
      <c r="S17" s="2">
        <v>0</v>
      </c>
      <c r="T17" s="2">
        <v>0</v>
      </c>
      <c r="U17" s="2"/>
      <c r="V17" s="3">
        <v>43361</v>
      </c>
      <c r="W17" s="2" t="s">
        <v>304</v>
      </c>
      <c r="X17" s="2" t="s">
        <v>305</v>
      </c>
      <c r="Y17" s="2" t="s">
        <v>34</v>
      </c>
    </row>
    <row r="18" spans="1:25" s="4" customFormat="1" ht="90" x14ac:dyDescent="0.25">
      <c r="A18" s="2">
        <v>4914</v>
      </c>
      <c r="B18" s="2" t="s">
        <v>258</v>
      </c>
      <c r="C18" s="2" t="s">
        <v>25</v>
      </c>
      <c r="D18" s="2" t="s">
        <v>44</v>
      </c>
      <c r="E18" s="2" t="s">
        <v>37</v>
      </c>
      <c r="F18" s="2" t="s">
        <v>60</v>
      </c>
      <c r="G18" s="6" t="s">
        <v>65</v>
      </c>
      <c r="H18" s="2" t="s">
        <v>98</v>
      </c>
      <c r="I18" s="2" t="s">
        <v>99</v>
      </c>
      <c r="J18" s="2" t="s">
        <v>259</v>
      </c>
      <c r="K18" s="2" t="s">
        <v>50</v>
      </c>
      <c r="L18" s="2" t="s">
        <v>42</v>
      </c>
      <c r="M18" s="3">
        <v>43570</v>
      </c>
      <c r="N18" s="3">
        <v>46112</v>
      </c>
      <c r="O18" s="2">
        <v>7</v>
      </c>
      <c r="P18" s="2" t="s">
        <v>34</v>
      </c>
      <c r="Q18" s="2">
        <v>6405</v>
      </c>
      <c r="R18" s="2">
        <v>0</v>
      </c>
      <c r="S18" s="2">
        <v>0</v>
      </c>
      <c r="T18" s="2">
        <v>0</v>
      </c>
      <c r="U18" s="2"/>
      <c r="V18" s="3">
        <v>43617</v>
      </c>
      <c r="W18" s="2" t="s">
        <v>305</v>
      </c>
      <c r="X18" s="2" t="s">
        <v>305</v>
      </c>
      <c r="Y18" s="2" t="s">
        <v>34</v>
      </c>
    </row>
    <row r="19" spans="1:25" ht="60" x14ac:dyDescent="0.25">
      <c r="A19" s="2">
        <v>7933</v>
      </c>
      <c r="B19" s="2" t="s">
        <v>281</v>
      </c>
      <c r="C19" s="2" t="s">
        <v>164</v>
      </c>
      <c r="D19" s="2" t="s">
        <v>44</v>
      </c>
      <c r="E19" s="2" t="s">
        <v>37</v>
      </c>
      <c r="F19" s="2" t="s">
        <v>282</v>
      </c>
      <c r="G19" s="6" t="s">
        <v>316</v>
      </c>
      <c r="H19" s="2" t="s">
        <v>279</v>
      </c>
      <c r="I19" s="2" t="s">
        <v>50</v>
      </c>
      <c r="J19" s="2" t="s">
        <v>283</v>
      </c>
      <c r="K19" s="2" t="s">
        <v>93</v>
      </c>
      <c r="L19" s="2" t="s">
        <v>42</v>
      </c>
      <c r="M19" s="3">
        <v>43341</v>
      </c>
      <c r="N19" s="3">
        <v>44196</v>
      </c>
      <c r="O19" s="2">
        <v>2.2999999999999998</v>
      </c>
      <c r="P19" s="2" t="s">
        <v>34</v>
      </c>
      <c r="Q19" s="2">
        <v>5000</v>
      </c>
      <c r="R19" s="2">
        <v>0</v>
      </c>
      <c r="S19" s="2">
        <v>0</v>
      </c>
      <c r="T19" s="2">
        <v>0</v>
      </c>
      <c r="U19" s="3">
        <v>44561</v>
      </c>
      <c r="V19" s="2"/>
      <c r="W19" s="2" t="s">
        <v>305</v>
      </c>
      <c r="X19" s="2" t="s">
        <v>305</v>
      </c>
      <c r="Y19" s="2" t="s">
        <v>34</v>
      </c>
    </row>
    <row r="20" spans="1:25" ht="60" x14ac:dyDescent="0.25">
      <c r="A20" s="2">
        <v>7934</v>
      </c>
      <c r="B20" s="2" t="s">
        <v>284</v>
      </c>
      <c r="C20" s="2" t="s">
        <v>164</v>
      </c>
      <c r="D20" s="2" t="s">
        <v>44</v>
      </c>
      <c r="E20" s="2" t="s">
        <v>37</v>
      </c>
      <c r="F20" s="2" t="s">
        <v>282</v>
      </c>
      <c r="G20" s="6" t="s">
        <v>316</v>
      </c>
      <c r="H20" s="2" t="s">
        <v>279</v>
      </c>
      <c r="I20" s="2" t="s">
        <v>50</v>
      </c>
      <c r="J20" s="2" t="s">
        <v>283</v>
      </c>
      <c r="K20" s="2" t="s">
        <v>93</v>
      </c>
      <c r="L20" s="2" t="s">
        <v>42</v>
      </c>
      <c r="M20" s="3">
        <v>43341</v>
      </c>
      <c r="N20" s="3">
        <v>44196</v>
      </c>
      <c r="O20" s="2">
        <v>2.2999999999999998</v>
      </c>
      <c r="P20" s="2" t="s">
        <v>34</v>
      </c>
      <c r="Q20" s="2">
        <v>5100</v>
      </c>
      <c r="R20" s="2">
        <v>0</v>
      </c>
      <c r="S20" s="2">
        <v>0</v>
      </c>
      <c r="T20" s="2">
        <v>0</v>
      </c>
      <c r="U20" s="2"/>
      <c r="V20" s="2"/>
      <c r="W20" s="2" t="s">
        <v>305</v>
      </c>
      <c r="X20" s="2" t="s">
        <v>305</v>
      </c>
      <c r="Y20" s="2" t="s">
        <v>34</v>
      </c>
    </row>
    <row r="21" spans="1:25" ht="60" x14ac:dyDescent="0.25">
      <c r="A21" s="2">
        <v>7935</v>
      </c>
      <c r="B21" s="2" t="s">
        <v>285</v>
      </c>
      <c r="C21" s="2" t="s">
        <v>164</v>
      </c>
      <c r="D21" s="2" t="s">
        <v>44</v>
      </c>
      <c r="E21" s="2" t="s">
        <v>37</v>
      </c>
      <c r="F21" s="2" t="s">
        <v>282</v>
      </c>
      <c r="G21" s="6" t="s">
        <v>317</v>
      </c>
      <c r="H21" s="2" t="s">
        <v>279</v>
      </c>
      <c r="I21" s="2" t="s">
        <v>50</v>
      </c>
      <c r="J21" s="2" t="s">
        <v>283</v>
      </c>
      <c r="K21" s="2" t="s">
        <v>93</v>
      </c>
      <c r="L21" s="2" t="s">
        <v>42</v>
      </c>
      <c r="M21" s="3">
        <v>43341</v>
      </c>
      <c r="N21" s="3">
        <v>44196</v>
      </c>
      <c r="O21" s="2">
        <v>2.2999999999999998</v>
      </c>
      <c r="P21" s="2" t="s">
        <v>34</v>
      </c>
      <c r="Q21" s="2">
        <v>300</v>
      </c>
      <c r="R21" s="2">
        <v>0</v>
      </c>
      <c r="S21" s="2">
        <v>0</v>
      </c>
      <c r="T21" s="2">
        <v>0</v>
      </c>
      <c r="U21" s="2"/>
      <c r="V21" s="2"/>
      <c r="W21" s="2" t="s">
        <v>305</v>
      </c>
      <c r="X21" s="2" t="s">
        <v>305</v>
      </c>
      <c r="Y21" s="2" t="s">
        <v>34</v>
      </c>
    </row>
    <row r="22" spans="1:25" ht="60" x14ac:dyDescent="0.25">
      <c r="A22" s="2">
        <v>7939</v>
      </c>
      <c r="B22" s="2" t="s">
        <v>286</v>
      </c>
      <c r="C22" s="2" t="s">
        <v>164</v>
      </c>
      <c r="D22" s="2" t="s">
        <v>44</v>
      </c>
      <c r="E22" s="2" t="s">
        <v>37</v>
      </c>
      <c r="F22" s="2" t="s">
        <v>282</v>
      </c>
      <c r="G22" s="6" t="s">
        <v>317</v>
      </c>
      <c r="H22" s="2" t="s">
        <v>279</v>
      </c>
      <c r="I22" s="2" t="s">
        <v>50</v>
      </c>
      <c r="J22" s="2" t="s">
        <v>283</v>
      </c>
      <c r="K22" s="2" t="s">
        <v>93</v>
      </c>
      <c r="L22" s="2" t="s">
        <v>42</v>
      </c>
      <c r="M22" s="3">
        <v>43341</v>
      </c>
      <c r="N22" s="3">
        <v>44196</v>
      </c>
      <c r="O22" s="2">
        <v>2.2999999999999998</v>
      </c>
      <c r="P22" s="2" t="s">
        <v>34</v>
      </c>
      <c r="Q22" s="2">
        <v>500</v>
      </c>
      <c r="R22" s="2">
        <v>0</v>
      </c>
      <c r="S22" s="2">
        <v>0</v>
      </c>
      <c r="T22" s="2">
        <v>0</v>
      </c>
      <c r="U22" s="2"/>
      <c r="V22" s="2"/>
      <c r="W22" s="2" t="s">
        <v>305</v>
      </c>
      <c r="X22" s="2" t="s">
        <v>305</v>
      </c>
      <c r="Y22" s="2" t="s">
        <v>34</v>
      </c>
    </row>
    <row r="23" spans="1:25" ht="60" x14ac:dyDescent="0.25">
      <c r="A23" s="2">
        <v>7936</v>
      </c>
      <c r="B23" s="2" t="s">
        <v>287</v>
      </c>
      <c r="C23" s="2" t="s">
        <v>164</v>
      </c>
      <c r="D23" s="2" t="s">
        <v>44</v>
      </c>
      <c r="E23" s="2" t="s">
        <v>37</v>
      </c>
      <c r="F23" s="2" t="s">
        <v>282</v>
      </c>
      <c r="G23" s="6" t="s">
        <v>318</v>
      </c>
      <c r="H23" s="2" t="s">
        <v>279</v>
      </c>
      <c r="I23" s="2" t="s">
        <v>50</v>
      </c>
      <c r="J23" s="2" t="s">
        <v>283</v>
      </c>
      <c r="K23" s="2" t="s">
        <v>93</v>
      </c>
      <c r="L23" s="2" t="s">
        <v>42</v>
      </c>
      <c r="M23" s="3">
        <v>43341</v>
      </c>
      <c r="N23" s="3">
        <v>44196</v>
      </c>
      <c r="O23" s="2">
        <v>2.2999999999999998</v>
      </c>
      <c r="P23" s="2" t="s">
        <v>34</v>
      </c>
      <c r="Q23" s="2">
        <v>2100</v>
      </c>
      <c r="R23" s="2">
        <v>0</v>
      </c>
      <c r="S23" s="2">
        <v>0</v>
      </c>
      <c r="T23" s="2">
        <v>0</v>
      </c>
      <c r="U23" s="2"/>
      <c r="V23" s="2"/>
      <c r="W23" s="2" t="s">
        <v>305</v>
      </c>
      <c r="X23" s="2" t="s">
        <v>305</v>
      </c>
      <c r="Y23" s="2" t="s">
        <v>34</v>
      </c>
    </row>
    <row r="24" spans="1:25" ht="60" x14ac:dyDescent="0.25">
      <c r="A24" s="2">
        <v>7937</v>
      </c>
      <c r="B24" s="2" t="s">
        <v>288</v>
      </c>
      <c r="C24" s="2" t="s">
        <v>164</v>
      </c>
      <c r="D24" s="2" t="s">
        <v>44</v>
      </c>
      <c r="E24" s="2" t="s">
        <v>37</v>
      </c>
      <c r="F24" s="2" t="s">
        <v>282</v>
      </c>
      <c r="G24" s="6" t="s">
        <v>318</v>
      </c>
      <c r="H24" s="2" t="s">
        <v>279</v>
      </c>
      <c r="I24" s="2" t="s">
        <v>50</v>
      </c>
      <c r="J24" s="2" t="s">
        <v>283</v>
      </c>
      <c r="K24" s="2" t="s">
        <v>93</v>
      </c>
      <c r="L24" s="2" t="s">
        <v>42</v>
      </c>
      <c r="M24" s="3">
        <v>43341</v>
      </c>
      <c r="N24" s="3">
        <v>44196</v>
      </c>
      <c r="O24" s="2">
        <v>2.2999999999999998</v>
      </c>
      <c r="P24" s="2" t="s">
        <v>34</v>
      </c>
      <c r="Q24" s="2">
        <v>2200</v>
      </c>
      <c r="R24" s="2">
        <v>0</v>
      </c>
      <c r="S24" s="2">
        <v>0</v>
      </c>
      <c r="T24" s="2">
        <v>0</v>
      </c>
      <c r="U24" s="2"/>
      <c r="V24" s="2"/>
      <c r="W24" s="2" t="s">
        <v>305</v>
      </c>
      <c r="X24" s="2" t="s">
        <v>305</v>
      </c>
      <c r="Y24" s="2" t="s">
        <v>34</v>
      </c>
    </row>
    <row r="25" spans="1:25" ht="75" x14ac:dyDescent="0.25">
      <c r="A25" s="2">
        <v>7938</v>
      </c>
      <c r="B25" s="2" t="s">
        <v>289</v>
      </c>
      <c r="C25" s="2" t="s">
        <v>164</v>
      </c>
      <c r="D25" s="2" t="s">
        <v>44</v>
      </c>
      <c r="E25" s="2" t="s">
        <v>37</v>
      </c>
      <c r="F25" s="2" t="s">
        <v>282</v>
      </c>
      <c r="G25" s="6" t="s">
        <v>319</v>
      </c>
      <c r="H25" s="2" t="s">
        <v>279</v>
      </c>
      <c r="I25" s="2" t="s">
        <v>50</v>
      </c>
      <c r="J25" s="2" t="s">
        <v>283</v>
      </c>
      <c r="K25" s="2" t="s">
        <v>93</v>
      </c>
      <c r="L25" s="2" t="s">
        <v>213</v>
      </c>
      <c r="M25" s="3">
        <v>43341</v>
      </c>
      <c r="N25" s="3">
        <v>44196</v>
      </c>
      <c r="O25" s="2">
        <v>3</v>
      </c>
      <c r="P25" s="2" t="s">
        <v>34</v>
      </c>
      <c r="Q25" s="2">
        <v>1755</v>
      </c>
      <c r="R25" s="2">
        <v>0</v>
      </c>
      <c r="S25" s="2">
        <v>0</v>
      </c>
      <c r="T25" s="2">
        <v>0</v>
      </c>
      <c r="U25" s="2"/>
      <c r="V25" s="2"/>
      <c r="W25" s="2" t="s">
        <v>241</v>
      </c>
      <c r="X25" s="3">
        <v>44166</v>
      </c>
      <c r="Y25" s="2" t="s">
        <v>34</v>
      </c>
    </row>
    <row r="26" spans="1:25" ht="90" x14ac:dyDescent="0.25">
      <c r="A26" s="2">
        <v>4420</v>
      </c>
      <c r="B26" s="2" t="s">
        <v>292</v>
      </c>
      <c r="C26" s="2" t="s">
        <v>86</v>
      </c>
      <c r="D26" s="2" t="s">
        <v>90</v>
      </c>
      <c r="E26" s="2" t="s">
        <v>37</v>
      </c>
      <c r="F26" s="2" t="s">
        <v>272</v>
      </c>
      <c r="G26" s="6" t="s">
        <v>321</v>
      </c>
      <c r="H26" s="2" t="s">
        <v>30</v>
      </c>
      <c r="I26" s="2" t="s">
        <v>31</v>
      </c>
      <c r="J26" s="2" t="s">
        <v>293</v>
      </c>
      <c r="K26" s="2" t="s">
        <v>294</v>
      </c>
      <c r="L26" s="2" t="s">
        <v>213</v>
      </c>
      <c r="M26" s="3">
        <v>42731</v>
      </c>
      <c r="N26" s="3">
        <v>49306</v>
      </c>
      <c r="O26" s="2">
        <v>18</v>
      </c>
      <c r="P26" s="2" t="s">
        <v>34</v>
      </c>
      <c r="Q26" s="2">
        <v>204480</v>
      </c>
      <c r="R26" s="2">
        <v>0</v>
      </c>
      <c r="S26" s="2">
        <v>294220</v>
      </c>
      <c r="T26" s="2">
        <v>0</v>
      </c>
      <c r="U26" s="2"/>
      <c r="V26" s="2"/>
      <c r="W26" s="2" t="s">
        <v>241</v>
      </c>
      <c r="X26" s="3">
        <v>43241</v>
      </c>
      <c r="Y26" s="2" t="s">
        <v>34</v>
      </c>
    </row>
    <row r="27" spans="1:25" ht="90" x14ac:dyDescent="0.25">
      <c r="A27" s="2">
        <v>4219</v>
      </c>
      <c r="B27" s="2" t="s">
        <v>192</v>
      </c>
      <c r="C27" s="2" t="s">
        <v>25</v>
      </c>
      <c r="D27" s="2" t="s">
        <v>44</v>
      </c>
      <c r="E27" s="2" t="s">
        <v>37</v>
      </c>
      <c r="F27" s="2" t="s">
        <v>182</v>
      </c>
      <c r="G27" s="6" t="s">
        <v>29</v>
      </c>
      <c r="H27" s="2" t="s">
        <v>30</v>
      </c>
      <c r="I27" s="2" t="s">
        <v>31</v>
      </c>
      <c r="J27" s="2" t="s">
        <v>193</v>
      </c>
      <c r="K27" s="2" t="s">
        <v>180</v>
      </c>
      <c r="L27" s="2" t="s">
        <v>33</v>
      </c>
      <c r="M27" s="3">
        <v>43504</v>
      </c>
      <c r="N27" s="3">
        <v>46234</v>
      </c>
      <c r="O27" s="2">
        <v>7.5</v>
      </c>
      <c r="P27" s="2" t="s">
        <v>34</v>
      </c>
      <c r="Q27" s="2">
        <v>117.34</v>
      </c>
      <c r="R27" s="2">
        <v>117.34</v>
      </c>
      <c r="S27" s="2">
        <v>0</v>
      </c>
      <c r="T27" s="2">
        <v>0</v>
      </c>
      <c r="U27" s="3">
        <v>43504</v>
      </c>
      <c r="V27" s="3">
        <v>43709</v>
      </c>
      <c r="W27" s="2" t="s">
        <v>304</v>
      </c>
      <c r="X27" s="2" t="s">
        <v>305</v>
      </c>
      <c r="Y27" s="2" t="s">
        <v>34</v>
      </c>
    </row>
    <row r="28" spans="1:25" ht="105" x14ac:dyDescent="0.25">
      <c r="A28" s="2">
        <v>10377</v>
      </c>
      <c r="B28" s="2" t="s">
        <v>76</v>
      </c>
      <c r="C28" s="2" t="s">
        <v>25</v>
      </c>
      <c r="D28" s="2" t="s">
        <v>44</v>
      </c>
      <c r="E28" s="2" t="s">
        <v>37</v>
      </c>
      <c r="F28" s="2" t="s">
        <v>60</v>
      </c>
      <c r="G28" s="2" t="s">
        <v>65</v>
      </c>
      <c r="H28" s="2" t="s">
        <v>30</v>
      </c>
      <c r="I28" s="2" t="s">
        <v>31</v>
      </c>
      <c r="J28" s="2" t="s">
        <v>77</v>
      </c>
      <c r="K28" s="2" t="s">
        <v>50</v>
      </c>
      <c r="L28" s="2" t="s">
        <v>69</v>
      </c>
      <c r="M28" s="3">
        <v>44201</v>
      </c>
      <c r="N28" s="3">
        <v>46752</v>
      </c>
      <c r="O28" s="2">
        <v>7</v>
      </c>
      <c r="P28" s="2" t="s">
        <v>34</v>
      </c>
      <c r="Q28" s="2">
        <v>1944.54358</v>
      </c>
      <c r="R28" s="2">
        <v>235.46706</v>
      </c>
      <c r="S28" s="2">
        <v>0</v>
      </c>
      <c r="T28" s="2">
        <v>0</v>
      </c>
      <c r="U28" s="3">
        <v>46752</v>
      </c>
      <c r="V28" s="2"/>
      <c r="W28" s="2" t="s">
        <v>304</v>
      </c>
      <c r="X28" s="2" t="s">
        <v>305</v>
      </c>
      <c r="Y28" s="2" t="s">
        <v>34</v>
      </c>
    </row>
    <row r="29" spans="1:25" ht="105" x14ac:dyDescent="0.25">
      <c r="A29" s="2">
        <v>10378</v>
      </c>
      <c r="B29" s="2" t="s">
        <v>74</v>
      </c>
      <c r="C29" s="2" t="s">
        <v>25</v>
      </c>
      <c r="D29" s="2" t="s">
        <v>44</v>
      </c>
      <c r="E29" s="2" t="s">
        <v>37</v>
      </c>
      <c r="F29" s="2" t="s">
        <v>60</v>
      </c>
      <c r="G29" s="2" t="s">
        <v>65</v>
      </c>
      <c r="H29" s="2" t="s">
        <v>30</v>
      </c>
      <c r="I29" s="2" t="s">
        <v>31</v>
      </c>
      <c r="J29" s="2" t="s">
        <v>75</v>
      </c>
      <c r="K29" s="2" t="s">
        <v>50</v>
      </c>
      <c r="L29" s="2" t="s">
        <v>69</v>
      </c>
      <c r="M29" s="3">
        <v>44201</v>
      </c>
      <c r="N29" s="3">
        <v>46752</v>
      </c>
      <c r="O29" s="2">
        <v>7</v>
      </c>
      <c r="P29" s="2" t="s">
        <v>34</v>
      </c>
      <c r="Q29" s="2">
        <v>3050</v>
      </c>
      <c r="R29" s="2">
        <v>249.36500000000001</v>
      </c>
      <c r="S29" s="2">
        <v>0</v>
      </c>
      <c r="T29" s="2">
        <v>0</v>
      </c>
      <c r="U29" s="3">
        <v>46752</v>
      </c>
      <c r="V29" s="2"/>
      <c r="W29" s="2" t="s">
        <v>304</v>
      </c>
      <c r="X29" s="2" t="s">
        <v>305</v>
      </c>
      <c r="Y29" s="2" t="s">
        <v>34</v>
      </c>
    </row>
    <row r="30" spans="1:25" ht="105" x14ac:dyDescent="0.25">
      <c r="A30" s="2">
        <v>10379</v>
      </c>
      <c r="B30" s="2" t="s">
        <v>72</v>
      </c>
      <c r="C30" s="2" t="s">
        <v>25</v>
      </c>
      <c r="D30" s="2" t="s">
        <v>44</v>
      </c>
      <c r="E30" s="2" t="s">
        <v>37</v>
      </c>
      <c r="F30" s="2" t="s">
        <v>60</v>
      </c>
      <c r="G30" s="2" t="s">
        <v>65</v>
      </c>
      <c r="H30" s="2" t="s">
        <v>30</v>
      </c>
      <c r="I30" s="2" t="s">
        <v>31</v>
      </c>
      <c r="J30" s="2" t="s">
        <v>73</v>
      </c>
      <c r="K30" s="2" t="s">
        <v>50</v>
      </c>
      <c r="L30" s="2" t="s">
        <v>69</v>
      </c>
      <c r="M30" s="3">
        <v>44201</v>
      </c>
      <c r="N30" s="3">
        <v>46752</v>
      </c>
      <c r="O30" s="2">
        <v>7</v>
      </c>
      <c r="P30" s="2" t="s">
        <v>34</v>
      </c>
      <c r="Q30" s="2">
        <v>2555</v>
      </c>
      <c r="R30" s="2">
        <v>410.60599999999999</v>
      </c>
      <c r="S30" s="2">
        <v>0</v>
      </c>
      <c r="T30" s="2">
        <v>0</v>
      </c>
      <c r="U30" s="3">
        <v>46752</v>
      </c>
      <c r="V30" s="2"/>
      <c r="W30" s="2" t="s">
        <v>304</v>
      </c>
      <c r="X30" s="2" t="s">
        <v>305</v>
      </c>
      <c r="Y30" s="2" t="s">
        <v>34</v>
      </c>
    </row>
    <row r="31" spans="1:25" ht="105" x14ac:dyDescent="0.25">
      <c r="A31" s="2">
        <v>10380</v>
      </c>
      <c r="B31" s="2" t="s">
        <v>70</v>
      </c>
      <c r="C31" s="2" t="s">
        <v>25</v>
      </c>
      <c r="D31" s="2" t="s">
        <v>44</v>
      </c>
      <c r="E31" s="2" t="s">
        <v>37</v>
      </c>
      <c r="F31" s="2" t="s">
        <v>60</v>
      </c>
      <c r="G31" s="2" t="s">
        <v>65</v>
      </c>
      <c r="H31" s="2" t="s">
        <v>30</v>
      </c>
      <c r="I31" s="2" t="s">
        <v>31</v>
      </c>
      <c r="J31" s="2" t="s">
        <v>71</v>
      </c>
      <c r="K31" s="2" t="s">
        <v>50</v>
      </c>
      <c r="L31" s="2" t="s">
        <v>69</v>
      </c>
      <c r="M31" s="3">
        <v>44201</v>
      </c>
      <c r="N31" s="3">
        <v>46752</v>
      </c>
      <c r="O31" s="2">
        <v>7</v>
      </c>
      <c r="P31" s="2" t="s">
        <v>34</v>
      </c>
      <c r="Q31" s="2">
        <v>4850</v>
      </c>
      <c r="R31" s="2">
        <v>424.98</v>
      </c>
      <c r="S31" s="2">
        <v>0</v>
      </c>
      <c r="T31" s="2">
        <v>0</v>
      </c>
      <c r="U31" s="3">
        <v>46752</v>
      </c>
      <c r="V31" s="2"/>
      <c r="W31" s="2" t="s">
        <v>304</v>
      </c>
      <c r="X31" s="2" t="s">
        <v>305</v>
      </c>
      <c r="Y31" s="2" t="s">
        <v>34</v>
      </c>
    </row>
    <row r="32" spans="1:25" ht="105" x14ac:dyDescent="0.25">
      <c r="A32" s="2">
        <v>10381</v>
      </c>
      <c r="B32" s="2" t="s">
        <v>67</v>
      </c>
      <c r="C32" s="2" t="s">
        <v>25</v>
      </c>
      <c r="D32" s="2" t="s">
        <v>44</v>
      </c>
      <c r="E32" s="2" t="s">
        <v>37</v>
      </c>
      <c r="F32" s="2" t="s">
        <v>60</v>
      </c>
      <c r="G32" s="2" t="s">
        <v>65</v>
      </c>
      <c r="H32" s="2" t="s">
        <v>30</v>
      </c>
      <c r="I32" s="2" t="s">
        <v>31</v>
      </c>
      <c r="J32" s="2" t="s">
        <v>68</v>
      </c>
      <c r="K32" s="2" t="s">
        <v>50</v>
      </c>
      <c r="L32" s="2" t="s">
        <v>69</v>
      </c>
      <c r="M32" s="3">
        <v>44221</v>
      </c>
      <c r="N32" s="3">
        <v>46752</v>
      </c>
      <c r="O32" s="2">
        <v>7</v>
      </c>
      <c r="P32" s="2" t="s">
        <v>34</v>
      </c>
      <c r="Q32" s="2">
        <v>2375</v>
      </c>
      <c r="R32" s="2">
        <v>545.04999999999995</v>
      </c>
      <c r="S32" s="2">
        <v>0</v>
      </c>
      <c r="T32" s="2">
        <v>0</v>
      </c>
      <c r="U32" s="3">
        <v>46752</v>
      </c>
      <c r="V32" s="2"/>
      <c r="W32" s="2" t="s">
        <v>304</v>
      </c>
      <c r="X32" s="2" t="s">
        <v>305</v>
      </c>
      <c r="Y32" s="2" t="s">
        <v>34</v>
      </c>
    </row>
    <row r="33" spans="1:25" ht="105" x14ac:dyDescent="0.25">
      <c r="A33" s="2">
        <v>10384</v>
      </c>
      <c r="B33" s="2" t="s">
        <v>58</v>
      </c>
      <c r="C33" s="2" t="s">
        <v>59</v>
      </c>
      <c r="D33" s="2" t="s">
        <v>44</v>
      </c>
      <c r="E33" s="2" t="s">
        <v>37</v>
      </c>
      <c r="F33" s="2" t="s">
        <v>60</v>
      </c>
      <c r="G33" s="6" t="s">
        <v>140</v>
      </c>
      <c r="H33" s="2" t="s">
        <v>30</v>
      </c>
      <c r="I33" s="2" t="s">
        <v>31</v>
      </c>
      <c r="J33" s="2" t="s">
        <v>61</v>
      </c>
      <c r="K33" s="2" t="s">
        <v>50</v>
      </c>
      <c r="L33" s="2" t="s">
        <v>42</v>
      </c>
      <c r="M33" s="3">
        <v>44190</v>
      </c>
      <c r="N33" s="3">
        <v>46752</v>
      </c>
      <c r="O33" s="2">
        <v>7</v>
      </c>
      <c r="P33" s="2" t="s">
        <v>34</v>
      </c>
      <c r="Q33" s="2">
        <v>4737</v>
      </c>
      <c r="R33" s="2">
        <v>607.26</v>
      </c>
      <c r="S33" s="2">
        <v>0</v>
      </c>
      <c r="T33" s="2">
        <v>0</v>
      </c>
      <c r="U33" s="2"/>
      <c r="V33" s="2"/>
      <c r="W33" s="2" t="s">
        <v>304</v>
      </c>
      <c r="X33" s="2" t="s">
        <v>305</v>
      </c>
      <c r="Y33" s="2" t="s">
        <v>34</v>
      </c>
    </row>
    <row r="34" spans="1:25" ht="90" x14ac:dyDescent="0.25">
      <c r="A34" s="2">
        <v>4223</v>
      </c>
      <c r="B34" s="2" t="s">
        <v>200</v>
      </c>
      <c r="C34" s="2" t="s">
        <v>25</v>
      </c>
      <c r="D34" s="2" t="s">
        <v>44</v>
      </c>
      <c r="E34" s="2" t="s">
        <v>37</v>
      </c>
      <c r="F34" s="2" t="s">
        <v>182</v>
      </c>
      <c r="G34" s="6" t="s">
        <v>29</v>
      </c>
      <c r="H34" s="2" t="s">
        <v>30</v>
      </c>
      <c r="I34" s="2" t="s">
        <v>31</v>
      </c>
      <c r="J34" s="2" t="s">
        <v>201</v>
      </c>
      <c r="K34" s="2" t="s">
        <v>180</v>
      </c>
      <c r="L34" s="2" t="s">
        <v>33</v>
      </c>
      <c r="M34" s="3">
        <v>43504</v>
      </c>
      <c r="N34" s="3">
        <v>46234</v>
      </c>
      <c r="O34" s="2">
        <v>7.5</v>
      </c>
      <c r="P34" s="2" t="s">
        <v>34</v>
      </c>
      <c r="Q34" s="2">
        <v>640</v>
      </c>
      <c r="R34" s="2">
        <v>640</v>
      </c>
      <c r="S34" s="2">
        <v>0</v>
      </c>
      <c r="T34" s="2">
        <v>0</v>
      </c>
      <c r="U34" s="3">
        <v>43504</v>
      </c>
      <c r="V34" s="3">
        <v>43709</v>
      </c>
      <c r="W34" s="2" t="s">
        <v>304</v>
      </c>
      <c r="X34" s="2" t="s">
        <v>305</v>
      </c>
      <c r="Y34" s="2" t="s">
        <v>34</v>
      </c>
    </row>
    <row r="35" spans="1:25" ht="75" x14ac:dyDescent="0.25">
      <c r="A35" s="2">
        <v>503</v>
      </c>
      <c r="B35" s="2" t="s">
        <v>210</v>
      </c>
      <c r="C35" s="2" t="s">
        <v>25</v>
      </c>
      <c r="D35" s="2" t="s">
        <v>44</v>
      </c>
      <c r="E35" s="2" t="s">
        <v>37</v>
      </c>
      <c r="F35" s="2" t="s">
        <v>211</v>
      </c>
      <c r="G35" s="6" t="s">
        <v>29</v>
      </c>
      <c r="H35" s="2" t="s">
        <v>30</v>
      </c>
      <c r="I35" s="2" t="s">
        <v>31</v>
      </c>
      <c r="J35" s="2" t="s">
        <v>212</v>
      </c>
      <c r="K35" s="2" t="s">
        <v>50</v>
      </c>
      <c r="L35" s="2" t="s">
        <v>213</v>
      </c>
      <c r="M35" s="3">
        <v>43137</v>
      </c>
      <c r="N35" s="3">
        <v>43861</v>
      </c>
      <c r="O35" s="2">
        <v>2</v>
      </c>
      <c r="P35" s="2" t="s">
        <v>34</v>
      </c>
      <c r="Q35" s="2">
        <v>651.44000000000005</v>
      </c>
      <c r="R35" s="2">
        <v>651.44000000000005</v>
      </c>
      <c r="S35" s="2">
        <v>0</v>
      </c>
      <c r="T35" s="2">
        <v>0</v>
      </c>
      <c r="U35" s="3">
        <v>43137</v>
      </c>
      <c r="V35" s="3">
        <v>43697</v>
      </c>
      <c r="W35" s="2" t="s">
        <v>111</v>
      </c>
      <c r="X35" s="2"/>
      <c r="Y35" s="2" t="s">
        <v>34</v>
      </c>
    </row>
    <row r="36" spans="1:25" ht="195" x14ac:dyDescent="0.25">
      <c r="A36" s="2">
        <v>8829</v>
      </c>
      <c r="B36" s="2" t="s">
        <v>94</v>
      </c>
      <c r="C36" s="2" t="s">
        <v>59</v>
      </c>
      <c r="D36" s="2" t="s">
        <v>44</v>
      </c>
      <c r="E36" s="2" t="s">
        <v>37</v>
      </c>
      <c r="F36" s="2" t="s">
        <v>60</v>
      </c>
      <c r="G36" s="6" t="s">
        <v>95</v>
      </c>
      <c r="H36" s="2" t="s">
        <v>30</v>
      </c>
      <c r="I36" s="2" t="s">
        <v>31</v>
      </c>
      <c r="J36" s="2" t="s">
        <v>96</v>
      </c>
      <c r="K36" s="2" t="s">
        <v>50</v>
      </c>
      <c r="L36" s="2" t="s">
        <v>42</v>
      </c>
      <c r="M36" s="3">
        <v>44188</v>
      </c>
      <c r="N36" s="3">
        <v>46752</v>
      </c>
      <c r="O36" s="2">
        <v>7.02</v>
      </c>
      <c r="P36" s="2" t="s">
        <v>34</v>
      </c>
      <c r="Q36" s="2">
        <v>2321</v>
      </c>
      <c r="R36" s="2">
        <v>744.649</v>
      </c>
      <c r="S36" s="2">
        <v>0</v>
      </c>
      <c r="T36" s="2">
        <v>0</v>
      </c>
      <c r="U36" s="3">
        <v>44074</v>
      </c>
      <c r="V36" s="3">
        <v>44074</v>
      </c>
      <c r="W36" s="2" t="s">
        <v>304</v>
      </c>
      <c r="X36" s="2" t="s">
        <v>305</v>
      </c>
      <c r="Y36" s="2" t="s">
        <v>34</v>
      </c>
    </row>
    <row r="37" spans="1:25" ht="90" x14ac:dyDescent="0.25">
      <c r="A37" s="2">
        <v>4222</v>
      </c>
      <c r="B37" s="2" t="s">
        <v>198</v>
      </c>
      <c r="C37" s="2" t="s">
        <v>25</v>
      </c>
      <c r="D37" s="2" t="s">
        <v>44</v>
      </c>
      <c r="E37" s="2" t="s">
        <v>37</v>
      </c>
      <c r="F37" s="2" t="s">
        <v>182</v>
      </c>
      <c r="G37" s="6" t="s">
        <v>29</v>
      </c>
      <c r="H37" s="2" t="s">
        <v>30</v>
      </c>
      <c r="I37" s="2" t="s">
        <v>31</v>
      </c>
      <c r="J37" s="2" t="s">
        <v>199</v>
      </c>
      <c r="K37" s="2" t="s">
        <v>180</v>
      </c>
      <c r="L37" s="2" t="s">
        <v>33</v>
      </c>
      <c r="M37" s="3">
        <v>43504</v>
      </c>
      <c r="N37" s="3">
        <v>46234</v>
      </c>
      <c r="O37" s="2">
        <v>7.5</v>
      </c>
      <c r="P37" s="2" t="s">
        <v>34</v>
      </c>
      <c r="Q37" s="2">
        <v>782</v>
      </c>
      <c r="R37" s="2">
        <v>782</v>
      </c>
      <c r="S37" s="2">
        <v>0</v>
      </c>
      <c r="T37" s="2">
        <v>0</v>
      </c>
      <c r="U37" s="3">
        <v>43504</v>
      </c>
      <c r="V37" s="3">
        <v>43709</v>
      </c>
      <c r="W37" s="2" t="s">
        <v>304</v>
      </c>
      <c r="X37" s="2" t="s">
        <v>305</v>
      </c>
      <c r="Y37" s="2" t="s">
        <v>34</v>
      </c>
    </row>
    <row r="38" spans="1:25" ht="105" x14ac:dyDescent="0.25">
      <c r="A38" s="2">
        <v>10376</v>
      </c>
      <c r="B38" s="2" t="s">
        <v>78</v>
      </c>
      <c r="C38" s="2" t="s">
        <v>25</v>
      </c>
      <c r="D38" s="2" t="s">
        <v>44</v>
      </c>
      <c r="E38" s="2" t="s">
        <v>37</v>
      </c>
      <c r="F38" s="2" t="s">
        <v>60</v>
      </c>
      <c r="G38" s="2" t="s">
        <v>65</v>
      </c>
      <c r="H38" s="2" t="s">
        <v>30</v>
      </c>
      <c r="I38" s="2" t="s">
        <v>31</v>
      </c>
      <c r="J38" s="2" t="s">
        <v>79</v>
      </c>
      <c r="K38" s="2" t="s">
        <v>50</v>
      </c>
      <c r="L38" s="2" t="s">
        <v>69</v>
      </c>
      <c r="M38" s="3">
        <v>44201</v>
      </c>
      <c r="N38" s="3">
        <v>46752</v>
      </c>
      <c r="O38" s="2">
        <v>7</v>
      </c>
      <c r="P38" s="2" t="s">
        <v>34</v>
      </c>
      <c r="Q38" s="2">
        <v>5290</v>
      </c>
      <c r="R38" s="2">
        <v>807.06</v>
      </c>
      <c r="S38" s="2">
        <v>0</v>
      </c>
      <c r="T38" s="2">
        <v>0</v>
      </c>
      <c r="U38" s="3">
        <v>46752</v>
      </c>
      <c r="V38" s="2" t="s">
        <v>329</v>
      </c>
      <c r="W38" s="2" t="s">
        <v>304</v>
      </c>
      <c r="X38" s="2" t="s">
        <v>305</v>
      </c>
      <c r="Y38" s="2" t="s">
        <v>34</v>
      </c>
    </row>
    <row r="39" spans="1:25" ht="165" x14ac:dyDescent="0.25">
      <c r="A39" s="2">
        <v>6393</v>
      </c>
      <c r="B39" s="2" t="s">
        <v>150</v>
      </c>
      <c r="C39" s="2" t="s">
        <v>25</v>
      </c>
      <c r="D39" s="2" t="s">
        <v>44</v>
      </c>
      <c r="E39" s="2" t="s">
        <v>26</v>
      </c>
      <c r="F39" s="2" t="s">
        <v>28</v>
      </c>
      <c r="G39" s="6" t="s">
        <v>29</v>
      </c>
      <c r="H39" s="2" t="s">
        <v>30</v>
      </c>
      <c r="I39" s="2" t="s">
        <v>31</v>
      </c>
      <c r="J39" s="2" t="s">
        <v>32</v>
      </c>
      <c r="K39" s="2" t="s">
        <v>33</v>
      </c>
      <c r="L39" s="2" t="s">
        <v>33</v>
      </c>
      <c r="M39" s="3">
        <v>42983</v>
      </c>
      <c r="N39" s="3">
        <v>44926</v>
      </c>
      <c r="O39" s="2">
        <v>5.3</v>
      </c>
      <c r="P39" s="2" t="s">
        <v>34</v>
      </c>
      <c r="Q39" s="2">
        <v>991.5</v>
      </c>
      <c r="R39" s="2">
        <v>991.5</v>
      </c>
      <c r="S39" s="2">
        <v>0</v>
      </c>
      <c r="T39" s="2">
        <v>0</v>
      </c>
      <c r="U39" s="3"/>
      <c r="V39" s="3">
        <v>42983</v>
      </c>
      <c r="W39" s="2" t="s">
        <v>304</v>
      </c>
      <c r="X39" s="2" t="s">
        <v>305</v>
      </c>
      <c r="Y39" s="2" t="s">
        <v>34</v>
      </c>
    </row>
    <row r="40" spans="1:25" s="10" customFormat="1" ht="150" x14ac:dyDescent="0.25">
      <c r="A40" s="2">
        <v>2541</v>
      </c>
      <c r="B40" s="2" t="s">
        <v>251</v>
      </c>
      <c r="C40" s="2" t="s">
        <v>25</v>
      </c>
      <c r="D40" s="2" t="s">
        <v>44</v>
      </c>
      <c r="E40" s="2" t="s">
        <v>37</v>
      </c>
      <c r="F40" s="2" t="s">
        <v>235</v>
      </c>
      <c r="G40" s="2" t="s">
        <v>309</v>
      </c>
      <c r="H40" s="2" t="s">
        <v>30</v>
      </c>
      <c r="I40" s="2" t="s">
        <v>103</v>
      </c>
      <c r="J40" s="2" t="s">
        <v>252</v>
      </c>
      <c r="K40" s="2" t="s">
        <v>250</v>
      </c>
      <c r="L40" s="2" t="s">
        <v>213</v>
      </c>
      <c r="M40" s="3">
        <v>42160</v>
      </c>
      <c r="N40" s="3">
        <v>42182</v>
      </c>
      <c r="O40" s="2">
        <v>0.1</v>
      </c>
      <c r="P40" s="2" t="s">
        <v>34</v>
      </c>
      <c r="Q40" s="2">
        <v>1050</v>
      </c>
      <c r="R40" s="2">
        <v>1050</v>
      </c>
      <c r="S40" s="2">
        <v>0</v>
      </c>
      <c r="T40" s="2">
        <v>0</v>
      </c>
      <c r="U40" s="3">
        <v>42129</v>
      </c>
      <c r="V40" s="3">
        <v>42182</v>
      </c>
      <c r="W40" s="2" t="s">
        <v>241</v>
      </c>
      <c r="X40" s="3">
        <v>42212</v>
      </c>
      <c r="Y40" s="2" t="s">
        <v>34</v>
      </c>
    </row>
    <row r="41" spans="1:25" ht="150" x14ac:dyDescent="0.25">
      <c r="A41" s="2">
        <v>2542</v>
      </c>
      <c r="B41" s="2" t="s">
        <v>251</v>
      </c>
      <c r="C41" s="2" t="s">
        <v>25</v>
      </c>
      <c r="D41" s="2" t="s">
        <v>44</v>
      </c>
      <c r="E41" s="2" t="s">
        <v>37</v>
      </c>
      <c r="F41" s="2" t="s">
        <v>235</v>
      </c>
      <c r="G41" s="2" t="s">
        <v>309</v>
      </c>
      <c r="H41" s="2" t="s">
        <v>30</v>
      </c>
      <c r="I41" s="2" t="s">
        <v>103</v>
      </c>
      <c r="J41" s="2" t="s">
        <v>253</v>
      </c>
      <c r="K41" s="2" t="s">
        <v>250</v>
      </c>
      <c r="L41" s="2" t="s">
        <v>213</v>
      </c>
      <c r="M41" s="3">
        <v>42163</v>
      </c>
      <c r="N41" s="3">
        <v>44104</v>
      </c>
      <c r="O41" s="2">
        <v>5.3</v>
      </c>
      <c r="P41" s="2" t="s">
        <v>34</v>
      </c>
      <c r="Q41" s="2">
        <v>1050</v>
      </c>
      <c r="R41" s="2">
        <v>1050</v>
      </c>
      <c r="S41" s="2">
        <v>0</v>
      </c>
      <c r="T41" s="2">
        <v>0</v>
      </c>
      <c r="U41" s="3">
        <v>42248</v>
      </c>
      <c r="V41" s="3">
        <v>42614</v>
      </c>
      <c r="W41" s="2" t="s">
        <v>111</v>
      </c>
      <c r="X41" s="2"/>
      <c r="Y41" s="2" t="s">
        <v>34</v>
      </c>
    </row>
    <row r="42" spans="1:25" ht="150" x14ac:dyDescent="0.25">
      <c r="A42" s="2">
        <v>2543</v>
      </c>
      <c r="B42" s="2" t="s">
        <v>251</v>
      </c>
      <c r="C42" s="2" t="s">
        <v>25</v>
      </c>
      <c r="D42" s="2" t="s">
        <v>44</v>
      </c>
      <c r="E42" s="2" t="s">
        <v>37</v>
      </c>
      <c r="F42" s="2" t="s">
        <v>235</v>
      </c>
      <c r="G42" s="2" t="s">
        <v>309</v>
      </c>
      <c r="H42" s="2" t="s">
        <v>30</v>
      </c>
      <c r="I42" s="2" t="s">
        <v>103</v>
      </c>
      <c r="J42" s="2" t="s">
        <v>254</v>
      </c>
      <c r="K42" s="2" t="s">
        <v>250</v>
      </c>
      <c r="L42" s="2" t="s">
        <v>213</v>
      </c>
      <c r="M42" s="3">
        <v>42163</v>
      </c>
      <c r="N42" s="3">
        <v>44104</v>
      </c>
      <c r="O42" s="2">
        <v>5.3</v>
      </c>
      <c r="P42" s="2" t="s">
        <v>34</v>
      </c>
      <c r="Q42" s="2">
        <v>1050</v>
      </c>
      <c r="R42" s="2">
        <v>1050</v>
      </c>
      <c r="S42" s="2">
        <v>0</v>
      </c>
      <c r="T42" s="2">
        <v>0</v>
      </c>
      <c r="U42" s="3">
        <v>42248</v>
      </c>
      <c r="V42" s="3">
        <v>42644</v>
      </c>
      <c r="W42" s="2" t="s">
        <v>111</v>
      </c>
      <c r="X42" s="2"/>
      <c r="Y42" s="2" t="s">
        <v>34</v>
      </c>
    </row>
    <row r="43" spans="1:25" ht="150" x14ac:dyDescent="0.25">
      <c r="A43" s="2">
        <v>2544</v>
      </c>
      <c r="B43" s="2" t="s">
        <v>251</v>
      </c>
      <c r="C43" s="2" t="s">
        <v>25</v>
      </c>
      <c r="D43" s="2" t="s">
        <v>44</v>
      </c>
      <c r="E43" s="2" t="s">
        <v>37</v>
      </c>
      <c r="F43" s="2" t="s">
        <v>235</v>
      </c>
      <c r="G43" s="2" t="s">
        <v>309</v>
      </c>
      <c r="H43" s="2" t="s">
        <v>30</v>
      </c>
      <c r="I43" s="2" t="s">
        <v>103</v>
      </c>
      <c r="J43" s="2" t="s">
        <v>255</v>
      </c>
      <c r="K43" s="2" t="s">
        <v>250</v>
      </c>
      <c r="L43" s="2" t="s">
        <v>213</v>
      </c>
      <c r="M43" s="3">
        <v>42163</v>
      </c>
      <c r="N43" s="3">
        <v>44104</v>
      </c>
      <c r="O43" s="2">
        <v>5.3</v>
      </c>
      <c r="P43" s="2" t="s">
        <v>34</v>
      </c>
      <c r="Q43" s="2">
        <v>1050</v>
      </c>
      <c r="R43" s="2">
        <v>1050</v>
      </c>
      <c r="S43" s="2">
        <v>0</v>
      </c>
      <c r="T43" s="2">
        <v>0</v>
      </c>
      <c r="U43" s="3">
        <v>42248</v>
      </c>
      <c r="V43" s="3">
        <v>42614</v>
      </c>
      <c r="W43" s="2" t="s">
        <v>111</v>
      </c>
      <c r="X43" s="2"/>
      <c r="Y43" s="2" t="s">
        <v>34</v>
      </c>
    </row>
    <row r="44" spans="1:25" ht="150" x14ac:dyDescent="0.25">
      <c r="A44" s="2">
        <v>2545</v>
      </c>
      <c r="B44" s="2" t="s">
        <v>251</v>
      </c>
      <c r="C44" s="2" t="s">
        <v>25</v>
      </c>
      <c r="D44" s="2" t="s">
        <v>44</v>
      </c>
      <c r="E44" s="2" t="s">
        <v>37</v>
      </c>
      <c r="F44" s="2" t="s">
        <v>235</v>
      </c>
      <c r="G44" s="2" t="s">
        <v>309</v>
      </c>
      <c r="H44" s="2" t="s">
        <v>30</v>
      </c>
      <c r="I44" s="2" t="s">
        <v>103</v>
      </c>
      <c r="J44" s="2" t="s">
        <v>256</v>
      </c>
      <c r="K44" s="2" t="s">
        <v>250</v>
      </c>
      <c r="L44" s="2" t="s">
        <v>213</v>
      </c>
      <c r="M44" s="3">
        <v>42160</v>
      </c>
      <c r="N44" s="3">
        <v>44104</v>
      </c>
      <c r="O44" s="2">
        <v>5.3</v>
      </c>
      <c r="P44" s="2" t="s">
        <v>34</v>
      </c>
      <c r="Q44" s="2">
        <v>1050</v>
      </c>
      <c r="R44" s="2">
        <v>1050</v>
      </c>
      <c r="S44" s="2">
        <v>0</v>
      </c>
      <c r="T44" s="2">
        <v>0</v>
      </c>
      <c r="U44" s="3">
        <v>42248</v>
      </c>
      <c r="V44" s="3">
        <v>42644</v>
      </c>
      <c r="W44" s="2" t="s">
        <v>111</v>
      </c>
      <c r="X44" s="2"/>
      <c r="Y44" s="2" t="s">
        <v>34</v>
      </c>
    </row>
    <row r="45" spans="1:25" ht="150" x14ac:dyDescent="0.25">
      <c r="A45" s="2">
        <v>2547</v>
      </c>
      <c r="B45" s="2" t="s">
        <v>251</v>
      </c>
      <c r="C45" s="2" t="s">
        <v>25</v>
      </c>
      <c r="D45" s="2" t="s">
        <v>44</v>
      </c>
      <c r="E45" s="2" t="s">
        <v>37</v>
      </c>
      <c r="F45" s="2" t="s">
        <v>235</v>
      </c>
      <c r="G45" s="2" t="s">
        <v>309</v>
      </c>
      <c r="H45" s="2" t="s">
        <v>30</v>
      </c>
      <c r="I45" s="2" t="s">
        <v>103</v>
      </c>
      <c r="J45" s="2" t="s">
        <v>260</v>
      </c>
      <c r="K45" s="2" t="s">
        <v>250</v>
      </c>
      <c r="L45" s="2" t="s">
        <v>213</v>
      </c>
      <c r="M45" s="3">
        <v>42160</v>
      </c>
      <c r="N45" s="3">
        <v>44104</v>
      </c>
      <c r="O45" s="2">
        <v>5.3</v>
      </c>
      <c r="P45" s="2" t="s">
        <v>34</v>
      </c>
      <c r="Q45" s="2">
        <v>1050</v>
      </c>
      <c r="R45" s="2">
        <v>1050</v>
      </c>
      <c r="S45" s="2">
        <v>0</v>
      </c>
      <c r="T45" s="2">
        <v>0</v>
      </c>
      <c r="U45" s="3">
        <v>42248</v>
      </c>
      <c r="V45" s="3">
        <v>42644</v>
      </c>
      <c r="W45" s="2" t="s">
        <v>111</v>
      </c>
      <c r="X45" s="2"/>
      <c r="Y45" s="2" t="s">
        <v>34</v>
      </c>
    </row>
    <row r="46" spans="1:25" ht="150" x14ac:dyDescent="0.25">
      <c r="A46" s="2">
        <v>2548</v>
      </c>
      <c r="B46" s="2" t="s">
        <v>251</v>
      </c>
      <c r="C46" s="2" t="s">
        <v>25</v>
      </c>
      <c r="D46" s="2" t="s">
        <v>44</v>
      </c>
      <c r="E46" s="2" t="s">
        <v>37</v>
      </c>
      <c r="F46" s="2" t="s">
        <v>235</v>
      </c>
      <c r="G46" s="2" t="s">
        <v>309</v>
      </c>
      <c r="H46" s="2" t="s">
        <v>30</v>
      </c>
      <c r="I46" s="2" t="s">
        <v>103</v>
      </c>
      <c r="J46" s="2" t="s">
        <v>261</v>
      </c>
      <c r="K46" s="2" t="s">
        <v>250</v>
      </c>
      <c r="L46" s="2" t="s">
        <v>213</v>
      </c>
      <c r="M46" s="3">
        <v>42160</v>
      </c>
      <c r="N46" s="3">
        <v>44104</v>
      </c>
      <c r="O46" s="2">
        <v>5.3</v>
      </c>
      <c r="P46" s="2" t="s">
        <v>34</v>
      </c>
      <c r="Q46" s="2">
        <v>1050</v>
      </c>
      <c r="R46" s="2">
        <v>1050</v>
      </c>
      <c r="S46" s="2">
        <v>0</v>
      </c>
      <c r="T46" s="2">
        <v>0</v>
      </c>
      <c r="U46" s="3">
        <v>42248</v>
      </c>
      <c r="V46" s="3">
        <v>42644</v>
      </c>
      <c r="W46" s="2" t="s">
        <v>111</v>
      </c>
      <c r="X46" s="2"/>
      <c r="Y46" s="2" t="s">
        <v>34</v>
      </c>
    </row>
    <row r="47" spans="1:25" ht="165" x14ac:dyDescent="0.25">
      <c r="A47" s="2">
        <v>2549</v>
      </c>
      <c r="B47" s="2" t="s">
        <v>267</v>
      </c>
      <c r="C47" s="2" t="s">
        <v>25</v>
      </c>
      <c r="D47" s="2" t="s">
        <v>44</v>
      </c>
      <c r="E47" s="2" t="s">
        <v>37</v>
      </c>
      <c r="F47" s="2" t="s">
        <v>235</v>
      </c>
      <c r="G47" s="6" t="s">
        <v>309</v>
      </c>
      <c r="H47" s="2" t="s">
        <v>30</v>
      </c>
      <c r="I47" s="2" t="s">
        <v>103</v>
      </c>
      <c r="J47" s="2" t="s">
        <v>268</v>
      </c>
      <c r="K47" s="2" t="s">
        <v>250</v>
      </c>
      <c r="L47" s="2" t="s">
        <v>213</v>
      </c>
      <c r="M47" s="3">
        <v>42160</v>
      </c>
      <c r="N47" s="3">
        <v>44104</v>
      </c>
      <c r="O47" s="2">
        <v>5.3</v>
      </c>
      <c r="P47" s="2" t="s">
        <v>34</v>
      </c>
      <c r="Q47" s="2">
        <v>1050</v>
      </c>
      <c r="R47" s="2">
        <v>1050</v>
      </c>
      <c r="S47" s="2">
        <v>0</v>
      </c>
      <c r="T47" s="2">
        <v>0</v>
      </c>
      <c r="U47" s="3">
        <v>42248</v>
      </c>
      <c r="V47" s="3">
        <v>42644</v>
      </c>
      <c r="W47" s="2" t="s">
        <v>111</v>
      </c>
      <c r="X47" s="2"/>
      <c r="Y47" s="2" t="s">
        <v>34</v>
      </c>
    </row>
    <row r="48" spans="1:25" ht="90" x14ac:dyDescent="0.25">
      <c r="A48" s="2">
        <v>4215</v>
      </c>
      <c r="B48" s="2" t="s">
        <v>184</v>
      </c>
      <c r="C48" s="2" t="s">
        <v>25</v>
      </c>
      <c r="D48" s="2" t="s">
        <v>44</v>
      </c>
      <c r="E48" s="2" t="s">
        <v>37</v>
      </c>
      <c r="F48" s="2" t="s">
        <v>182</v>
      </c>
      <c r="G48" s="6" t="s">
        <v>29</v>
      </c>
      <c r="H48" s="2" t="s">
        <v>30</v>
      </c>
      <c r="I48" s="2" t="s">
        <v>31</v>
      </c>
      <c r="J48" s="2" t="s">
        <v>185</v>
      </c>
      <c r="K48" s="2" t="s">
        <v>180</v>
      </c>
      <c r="L48" s="2" t="s">
        <v>33</v>
      </c>
      <c r="M48" s="3">
        <v>43508</v>
      </c>
      <c r="N48" s="3">
        <v>46234</v>
      </c>
      <c r="O48" s="2">
        <v>7.5</v>
      </c>
      <c r="P48" s="2" t="s">
        <v>34</v>
      </c>
      <c r="Q48" s="2">
        <v>1272.7</v>
      </c>
      <c r="R48" s="2">
        <v>1272.7</v>
      </c>
      <c r="S48" s="2">
        <v>0</v>
      </c>
      <c r="T48" s="2">
        <v>0</v>
      </c>
      <c r="U48" s="3">
        <v>43508</v>
      </c>
      <c r="V48" s="3">
        <v>43508</v>
      </c>
      <c r="W48" s="2" t="s">
        <v>304</v>
      </c>
      <c r="X48" s="2" t="s">
        <v>305</v>
      </c>
      <c r="Y48" s="2" t="s">
        <v>34</v>
      </c>
    </row>
    <row r="49" spans="1:25" ht="150" x14ac:dyDescent="0.25">
      <c r="A49" s="2">
        <v>2546</v>
      </c>
      <c r="B49" s="2" t="s">
        <v>251</v>
      </c>
      <c r="C49" s="2" t="s">
        <v>25</v>
      </c>
      <c r="D49" s="2" t="s">
        <v>44</v>
      </c>
      <c r="E49" s="2" t="s">
        <v>37</v>
      </c>
      <c r="F49" s="2" t="s">
        <v>235</v>
      </c>
      <c r="G49" s="2" t="s">
        <v>309</v>
      </c>
      <c r="H49" s="2" t="s">
        <v>30</v>
      </c>
      <c r="I49" s="2" t="s">
        <v>103</v>
      </c>
      <c r="J49" s="2" t="s">
        <v>257</v>
      </c>
      <c r="K49" s="2" t="s">
        <v>250</v>
      </c>
      <c r="L49" s="2" t="s">
        <v>213</v>
      </c>
      <c r="M49" s="3">
        <v>42163</v>
      </c>
      <c r="N49" s="3">
        <v>44104</v>
      </c>
      <c r="O49" s="2">
        <v>5.3</v>
      </c>
      <c r="P49" s="2" t="s">
        <v>34</v>
      </c>
      <c r="Q49" s="2">
        <v>1300</v>
      </c>
      <c r="R49" s="2">
        <v>1300</v>
      </c>
      <c r="S49" s="2">
        <v>0</v>
      </c>
      <c r="T49" s="2">
        <v>0</v>
      </c>
      <c r="U49" s="3">
        <v>42248</v>
      </c>
      <c r="V49" s="3">
        <v>42644</v>
      </c>
      <c r="W49" s="2" t="s">
        <v>111</v>
      </c>
      <c r="X49" s="2"/>
      <c r="Y49" s="2" t="s">
        <v>34</v>
      </c>
    </row>
    <row r="50" spans="1:25" ht="60" x14ac:dyDescent="0.25">
      <c r="A50" s="2">
        <v>5866</v>
      </c>
      <c r="B50" s="2" t="s">
        <v>262</v>
      </c>
      <c r="C50" s="2" t="s">
        <v>25</v>
      </c>
      <c r="D50" s="2" t="s">
        <v>44</v>
      </c>
      <c r="E50" s="2" t="s">
        <v>37</v>
      </c>
      <c r="F50" s="2" t="s">
        <v>38</v>
      </c>
      <c r="G50" s="2" t="s">
        <v>310</v>
      </c>
      <c r="H50" s="2" t="s">
        <v>30</v>
      </c>
      <c r="I50" s="2" t="s">
        <v>31</v>
      </c>
      <c r="J50" s="2" t="s">
        <v>263</v>
      </c>
      <c r="K50" s="2" t="s">
        <v>264</v>
      </c>
      <c r="L50" s="2" t="s">
        <v>33</v>
      </c>
      <c r="M50" s="3">
        <v>43136</v>
      </c>
      <c r="N50" s="3">
        <v>44962</v>
      </c>
      <c r="O50" s="2">
        <v>5</v>
      </c>
      <c r="P50" s="2" t="s">
        <v>34</v>
      </c>
      <c r="Q50" s="2">
        <v>1500</v>
      </c>
      <c r="R50" s="2">
        <v>1500</v>
      </c>
      <c r="S50" s="2">
        <v>0</v>
      </c>
      <c r="T50" s="2">
        <v>0</v>
      </c>
      <c r="U50" s="3">
        <v>43343</v>
      </c>
      <c r="V50" s="3">
        <v>43343</v>
      </c>
      <c r="W50" s="2" t="s">
        <v>305</v>
      </c>
      <c r="X50" s="2" t="s">
        <v>305</v>
      </c>
      <c r="Y50" s="2" t="s">
        <v>34</v>
      </c>
    </row>
    <row r="51" spans="1:25" ht="60" x14ac:dyDescent="0.25">
      <c r="A51" s="2">
        <v>5867</v>
      </c>
      <c r="B51" s="2" t="s">
        <v>265</v>
      </c>
      <c r="C51" s="2" t="s">
        <v>25</v>
      </c>
      <c r="D51" s="2" t="s">
        <v>44</v>
      </c>
      <c r="E51" s="2" t="s">
        <v>37</v>
      </c>
      <c r="F51" s="2" t="s">
        <v>38</v>
      </c>
      <c r="G51" s="2" t="s">
        <v>53</v>
      </c>
      <c r="H51" s="2" t="s">
        <v>30</v>
      </c>
      <c r="I51" s="2" t="s">
        <v>31</v>
      </c>
      <c r="J51" s="2" t="s">
        <v>266</v>
      </c>
      <c r="K51" s="2" t="s">
        <v>264</v>
      </c>
      <c r="L51" s="2" t="s">
        <v>33</v>
      </c>
      <c r="M51" s="3">
        <v>43439</v>
      </c>
      <c r="N51" s="3">
        <v>45291</v>
      </c>
      <c r="O51" s="2">
        <v>5.0999999999999996</v>
      </c>
      <c r="P51" s="2" t="s">
        <v>34</v>
      </c>
      <c r="Q51" s="2">
        <v>1597.2170000000001</v>
      </c>
      <c r="R51" s="2">
        <v>1597.2170000000001</v>
      </c>
      <c r="S51" s="2">
        <v>0</v>
      </c>
      <c r="T51" s="2">
        <v>0</v>
      </c>
      <c r="U51" s="3">
        <v>43524</v>
      </c>
      <c r="V51" s="3">
        <v>43524</v>
      </c>
      <c r="W51" s="2" t="s">
        <v>305</v>
      </c>
      <c r="X51" s="2" t="s">
        <v>305</v>
      </c>
      <c r="Y51" s="2" t="s">
        <v>34</v>
      </c>
    </row>
    <row r="52" spans="1:25" ht="120" x14ac:dyDescent="0.25">
      <c r="A52" s="2">
        <v>8240</v>
      </c>
      <c r="B52" s="2" t="s">
        <v>145</v>
      </c>
      <c r="C52" s="2" t="s">
        <v>25</v>
      </c>
      <c r="D52" s="2" t="s">
        <v>44</v>
      </c>
      <c r="E52" s="2" t="s">
        <v>37</v>
      </c>
      <c r="F52" s="2" t="s">
        <v>146</v>
      </c>
      <c r="G52" s="6" t="s">
        <v>29</v>
      </c>
      <c r="H52" s="2" t="s">
        <v>30</v>
      </c>
      <c r="I52" s="2" t="s">
        <v>31</v>
      </c>
      <c r="J52" s="2" t="s">
        <v>147</v>
      </c>
      <c r="K52" s="2" t="s">
        <v>148</v>
      </c>
      <c r="L52" s="2" t="s">
        <v>42</v>
      </c>
      <c r="M52" s="3">
        <v>43844</v>
      </c>
      <c r="N52" s="3">
        <v>46400</v>
      </c>
      <c r="O52" s="2">
        <v>7</v>
      </c>
      <c r="P52" s="2" t="s">
        <v>34</v>
      </c>
      <c r="Q52" s="2">
        <v>1727.5</v>
      </c>
      <c r="R52" s="2">
        <v>1727.5</v>
      </c>
      <c r="S52" s="2">
        <v>0</v>
      </c>
      <c r="T52" s="2">
        <v>0</v>
      </c>
      <c r="U52" s="3">
        <v>44074</v>
      </c>
      <c r="V52" s="3">
        <v>44074</v>
      </c>
      <c r="W52" s="2" t="s">
        <v>304</v>
      </c>
      <c r="X52" s="2" t="s">
        <v>305</v>
      </c>
      <c r="Y52" s="2" t="s">
        <v>34</v>
      </c>
    </row>
    <row r="53" spans="1:25" ht="150" x14ac:dyDescent="0.25">
      <c r="A53" s="2">
        <v>3735</v>
      </c>
      <c r="B53" s="2" t="s">
        <v>155</v>
      </c>
      <c r="C53" s="2" t="s">
        <v>59</v>
      </c>
      <c r="D53" s="2" t="s">
        <v>44</v>
      </c>
      <c r="E53" s="2" t="s">
        <v>26</v>
      </c>
      <c r="F53" s="2" t="s">
        <v>156</v>
      </c>
      <c r="G53" s="6" t="s">
        <v>140</v>
      </c>
      <c r="H53" s="2" t="s">
        <v>30</v>
      </c>
      <c r="I53" s="2" t="s">
        <v>50</v>
      </c>
      <c r="J53" s="2" t="s">
        <v>157</v>
      </c>
      <c r="K53" s="2" t="s">
        <v>33</v>
      </c>
      <c r="L53" s="2" t="s">
        <v>33</v>
      </c>
      <c r="M53" s="3">
        <v>43096</v>
      </c>
      <c r="N53" s="3">
        <v>44922</v>
      </c>
      <c r="O53" s="2">
        <v>5</v>
      </c>
      <c r="P53" s="2" t="s">
        <v>34</v>
      </c>
      <c r="Q53" s="2">
        <v>1796.376</v>
      </c>
      <c r="R53" s="2">
        <v>1770.376</v>
      </c>
      <c r="S53" s="2">
        <v>0</v>
      </c>
      <c r="T53" s="2">
        <v>0</v>
      </c>
      <c r="U53" s="3">
        <v>43343</v>
      </c>
      <c r="V53" s="3">
        <v>43342</v>
      </c>
      <c r="W53" s="2" t="s">
        <v>304</v>
      </c>
      <c r="X53" s="2" t="s">
        <v>305</v>
      </c>
      <c r="Y53" s="2" t="s">
        <v>34</v>
      </c>
    </row>
    <row r="54" spans="1:25" ht="150" x14ac:dyDescent="0.25">
      <c r="A54" s="2">
        <v>3734</v>
      </c>
      <c r="B54" s="2" t="s">
        <v>177</v>
      </c>
      <c r="C54" s="2" t="s">
        <v>59</v>
      </c>
      <c r="D54" s="2" t="s">
        <v>44</v>
      </c>
      <c r="E54" s="2" t="s">
        <v>26</v>
      </c>
      <c r="F54" s="2" t="s">
        <v>178</v>
      </c>
      <c r="G54" s="6" t="s">
        <v>310</v>
      </c>
      <c r="H54" s="2" t="s">
        <v>98</v>
      </c>
      <c r="I54" s="2" t="s">
        <v>50</v>
      </c>
      <c r="J54" s="2" t="s">
        <v>179</v>
      </c>
      <c r="K54" s="2" t="s">
        <v>180</v>
      </c>
      <c r="L54" s="2" t="s">
        <v>33</v>
      </c>
      <c r="M54" s="3">
        <v>42906</v>
      </c>
      <c r="N54" s="3">
        <v>44712</v>
      </c>
      <c r="O54" s="2">
        <v>4.9000000000000004</v>
      </c>
      <c r="P54" s="2" t="s">
        <v>34</v>
      </c>
      <c r="Q54" s="2">
        <v>2378.6</v>
      </c>
      <c r="R54" s="2">
        <v>2378.6</v>
      </c>
      <c r="S54" s="2">
        <v>0</v>
      </c>
      <c r="T54" s="2">
        <v>0</v>
      </c>
      <c r="U54" s="3">
        <v>42948</v>
      </c>
      <c r="V54" s="3">
        <v>42949</v>
      </c>
      <c r="W54" s="2" t="s">
        <v>304</v>
      </c>
      <c r="X54" s="2" t="s">
        <v>305</v>
      </c>
      <c r="Y54" s="2" t="s">
        <v>34</v>
      </c>
    </row>
    <row r="55" spans="1:25" ht="75" x14ac:dyDescent="0.25">
      <c r="A55" s="2">
        <v>943</v>
      </c>
      <c r="B55" s="2" t="s">
        <v>167</v>
      </c>
      <c r="C55" s="2" t="s">
        <v>164</v>
      </c>
      <c r="D55" s="2" t="s">
        <v>114</v>
      </c>
      <c r="E55" s="2" t="s">
        <v>26</v>
      </c>
      <c r="F55" s="2" t="s">
        <v>159</v>
      </c>
      <c r="G55" s="6" t="s">
        <v>312</v>
      </c>
      <c r="H55" s="2" t="s">
        <v>160</v>
      </c>
      <c r="I55" s="2" t="s">
        <v>161</v>
      </c>
      <c r="J55" s="2" t="s">
        <v>168</v>
      </c>
      <c r="K55" s="2" t="s">
        <v>50</v>
      </c>
      <c r="L55" s="2" t="s">
        <v>33</v>
      </c>
      <c r="M55" s="3">
        <v>43153</v>
      </c>
      <c r="N55" s="3">
        <v>45291</v>
      </c>
      <c r="O55" s="2">
        <v>5.9</v>
      </c>
      <c r="P55" s="2" t="s">
        <v>34</v>
      </c>
      <c r="Q55" s="2">
        <v>3000</v>
      </c>
      <c r="R55" s="2">
        <v>3000</v>
      </c>
      <c r="S55" s="2">
        <v>0</v>
      </c>
      <c r="T55" s="2">
        <v>0</v>
      </c>
      <c r="U55" s="3">
        <v>43878</v>
      </c>
      <c r="V55" s="3">
        <v>43878</v>
      </c>
      <c r="W55" s="2" t="s">
        <v>304</v>
      </c>
      <c r="X55" s="2" t="s">
        <v>305</v>
      </c>
      <c r="Y55" s="2" t="s">
        <v>34</v>
      </c>
    </row>
    <row r="56" spans="1:25" ht="90" x14ac:dyDescent="0.25">
      <c r="A56" s="2">
        <v>4217</v>
      </c>
      <c r="B56" s="2" t="s">
        <v>188</v>
      </c>
      <c r="C56" s="2" t="s">
        <v>25</v>
      </c>
      <c r="D56" s="2" t="s">
        <v>44</v>
      </c>
      <c r="E56" s="2" t="s">
        <v>37</v>
      </c>
      <c r="F56" s="2" t="s">
        <v>182</v>
      </c>
      <c r="G56" s="6" t="s">
        <v>29</v>
      </c>
      <c r="H56" s="2" t="s">
        <v>30</v>
      </c>
      <c r="I56" s="2" t="s">
        <v>31</v>
      </c>
      <c r="J56" s="2" t="s">
        <v>189</v>
      </c>
      <c r="K56" s="2" t="s">
        <v>180</v>
      </c>
      <c r="L56" s="2" t="s">
        <v>33</v>
      </c>
      <c r="M56" s="3">
        <v>43504</v>
      </c>
      <c r="N56" s="3">
        <v>46234</v>
      </c>
      <c r="O56" s="2">
        <v>7.5</v>
      </c>
      <c r="P56" s="2" t="s">
        <v>34</v>
      </c>
      <c r="Q56" s="2">
        <v>3179.1</v>
      </c>
      <c r="R56" s="2">
        <v>3179.1</v>
      </c>
      <c r="S56" s="2">
        <v>0</v>
      </c>
      <c r="T56" s="2">
        <v>0</v>
      </c>
      <c r="U56" s="3">
        <v>43504</v>
      </c>
      <c r="V56" s="3">
        <v>43504</v>
      </c>
      <c r="W56" s="2" t="s">
        <v>304</v>
      </c>
      <c r="X56" s="2" t="s">
        <v>305</v>
      </c>
      <c r="Y56" s="2" t="s">
        <v>34</v>
      </c>
    </row>
    <row r="57" spans="1:25" ht="120" x14ac:dyDescent="0.25">
      <c r="A57" s="2">
        <v>2744</v>
      </c>
      <c r="B57" s="2" t="s">
        <v>207</v>
      </c>
      <c r="C57" s="2" t="s">
        <v>25</v>
      </c>
      <c r="D57" s="2" t="s">
        <v>44</v>
      </c>
      <c r="E57" s="2" t="s">
        <v>26</v>
      </c>
      <c r="F57" s="2" t="s">
        <v>208</v>
      </c>
      <c r="G57" s="6" t="s">
        <v>46</v>
      </c>
      <c r="H57" s="2" t="s">
        <v>98</v>
      </c>
      <c r="I57" s="2" t="s">
        <v>99</v>
      </c>
      <c r="J57" s="2" t="s">
        <v>209</v>
      </c>
      <c r="K57" s="2" t="s">
        <v>33</v>
      </c>
      <c r="L57" s="2" t="s">
        <v>33</v>
      </c>
      <c r="M57" s="3">
        <v>43336</v>
      </c>
      <c r="N57" s="3">
        <v>45962</v>
      </c>
      <c r="O57" s="2">
        <v>7.19</v>
      </c>
      <c r="P57" s="2" t="s">
        <v>34</v>
      </c>
      <c r="Q57" s="2">
        <v>3217.51</v>
      </c>
      <c r="R57" s="2">
        <v>3217.51</v>
      </c>
      <c r="S57" s="2">
        <v>0</v>
      </c>
      <c r="T57" s="2">
        <v>0</v>
      </c>
      <c r="U57" s="3">
        <v>43343</v>
      </c>
      <c r="V57" s="3">
        <v>43343</v>
      </c>
      <c r="W57" s="2" t="s">
        <v>304</v>
      </c>
      <c r="X57" s="2" t="s">
        <v>305</v>
      </c>
      <c r="Y57" s="2" t="s">
        <v>34</v>
      </c>
    </row>
    <row r="58" spans="1:25" ht="90" x14ac:dyDescent="0.25">
      <c r="A58" s="2">
        <v>4218</v>
      </c>
      <c r="B58" s="2" t="s">
        <v>190</v>
      </c>
      <c r="C58" s="2" t="s">
        <v>25</v>
      </c>
      <c r="D58" s="2" t="s">
        <v>44</v>
      </c>
      <c r="E58" s="2" t="s">
        <v>37</v>
      </c>
      <c r="F58" s="2" t="s">
        <v>182</v>
      </c>
      <c r="G58" s="6" t="s">
        <v>29</v>
      </c>
      <c r="H58" s="2" t="s">
        <v>30</v>
      </c>
      <c r="I58" s="2" t="s">
        <v>31</v>
      </c>
      <c r="J58" s="2" t="s">
        <v>191</v>
      </c>
      <c r="K58" s="2" t="s">
        <v>180</v>
      </c>
      <c r="L58" s="2" t="s">
        <v>33</v>
      </c>
      <c r="M58" s="3">
        <v>43504</v>
      </c>
      <c r="N58" s="3">
        <v>46234</v>
      </c>
      <c r="O58" s="2">
        <v>7.5</v>
      </c>
      <c r="P58" s="2" t="s">
        <v>34</v>
      </c>
      <c r="Q58" s="2">
        <v>3291.4</v>
      </c>
      <c r="R58" s="2">
        <v>3291.4</v>
      </c>
      <c r="S58" s="2">
        <v>0</v>
      </c>
      <c r="T58" s="2">
        <v>0</v>
      </c>
      <c r="U58" s="3">
        <v>43504</v>
      </c>
      <c r="V58" s="3">
        <v>43709</v>
      </c>
      <c r="W58" s="2" t="s">
        <v>304</v>
      </c>
      <c r="X58" s="2" t="s">
        <v>305</v>
      </c>
      <c r="Y58" s="2" t="s">
        <v>34</v>
      </c>
    </row>
    <row r="59" spans="1:25" ht="90" x14ac:dyDescent="0.25">
      <c r="A59" s="2">
        <v>4220</v>
      </c>
      <c r="B59" s="2" t="s">
        <v>194</v>
      </c>
      <c r="C59" s="2" t="s">
        <v>25</v>
      </c>
      <c r="D59" s="2" t="s">
        <v>44</v>
      </c>
      <c r="E59" s="2" t="s">
        <v>37</v>
      </c>
      <c r="F59" s="2" t="s">
        <v>182</v>
      </c>
      <c r="G59" s="6" t="s">
        <v>29</v>
      </c>
      <c r="H59" s="2" t="s">
        <v>30</v>
      </c>
      <c r="I59" s="2" t="s">
        <v>31</v>
      </c>
      <c r="J59" s="2" t="s">
        <v>195</v>
      </c>
      <c r="K59" s="2" t="s">
        <v>180</v>
      </c>
      <c r="L59" s="2" t="s">
        <v>33</v>
      </c>
      <c r="M59" s="3">
        <v>43504</v>
      </c>
      <c r="N59" s="3">
        <v>46234</v>
      </c>
      <c r="O59" s="2">
        <v>7.5</v>
      </c>
      <c r="P59" s="2" t="s">
        <v>34</v>
      </c>
      <c r="Q59" s="2">
        <v>3574</v>
      </c>
      <c r="R59" s="2">
        <v>3574</v>
      </c>
      <c r="S59" s="2">
        <v>0</v>
      </c>
      <c r="T59" s="2">
        <v>0</v>
      </c>
      <c r="U59" s="3">
        <v>43504</v>
      </c>
      <c r="V59" s="3">
        <v>43709</v>
      </c>
      <c r="W59" s="2" t="s">
        <v>304</v>
      </c>
      <c r="X59" s="2" t="s">
        <v>305</v>
      </c>
      <c r="Y59" s="2" t="s">
        <v>34</v>
      </c>
    </row>
    <row r="60" spans="1:25" ht="135" x14ac:dyDescent="0.25">
      <c r="A60" s="2">
        <v>10383</v>
      </c>
      <c r="B60" s="2" t="s">
        <v>62</v>
      </c>
      <c r="C60" s="2" t="s">
        <v>59</v>
      </c>
      <c r="D60" s="2" t="s">
        <v>44</v>
      </c>
      <c r="E60" s="2" t="s">
        <v>37</v>
      </c>
      <c r="F60" s="2" t="s">
        <v>60</v>
      </c>
      <c r="G60" s="6" t="s">
        <v>140</v>
      </c>
      <c r="H60" s="2" t="s">
        <v>30</v>
      </c>
      <c r="I60" s="2" t="s">
        <v>31</v>
      </c>
      <c r="J60" s="2" t="s">
        <v>63</v>
      </c>
      <c r="K60" s="2" t="s">
        <v>50</v>
      </c>
      <c r="L60" s="2" t="s">
        <v>42</v>
      </c>
      <c r="M60" s="3">
        <v>44214</v>
      </c>
      <c r="N60" s="3">
        <v>46752</v>
      </c>
      <c r="O60" s="2">
        <v>7</v>
      </c>
      <c r="P60" s="2" t="s">
        <v>34</v>
      </c>
      <c r="Q60" s="2">
        <v>3858</v>
      </c>
      <c r="R60" s="2">
        <v>3858</v>
      </c>
      <c r="S60" s="2">
        <v>0</v>
      </c>
      <c r="T60" s="2">
        <v>0</v>
      </c>
      <c r="U60" s="3">
        <v>46752</v>
      </c>
      <c r="V60" s="2"/>
      <c r="W60" s="2" t="s">
        <v>304</v>
      </c>
      <c r="X60" s="2" t="s">
        <v>305</v>
      </c>
      <c r="Y60" s="2" t="s">
        <v>34</v>
      </c>
    </row>
    <row r="61" spans="1:25" ht="90" x14ac:dyDescent="0.25">
      <c r="A61" s="2">
        <v>4214</v>
      </c>
      <c r="B61" s="2" t="s">
        <v>181</v>
      </c>
      <c r="C61" s="2" t="s">
        <v>25</v>
      </c>
      <c r="D61" s="2" t="s">
        <v>44</v>
      </c>
      <c r="E61" s="2" t="s">
        <v>37</v>
      </c>
      <c r="F61" s="2" t="s">
        <v>182</v>
      </c>
      <c r="G61" s="6" t="s">
        <v>29</v>
      </c>
      <c r="H61" s="2" t="s">
        <v>30</v>
      </c>
      <c r="I61" s="2" t="s">
        <v>31</v>
      </c>
      <c r="J61" s="2" t="s">
        <v>183</v>
      </c>
      <c r="K61" s="2" t="s">
        <v>180</v>
      </c>
      <c r="L61" s="2" t="s">
        <v>33</v>
      </c>
      <c r="M61" s="3">
        <v>43560</v>
      </c>
      <c r="N61" s="3">
        <v>46300</v>
      </c>
      <c r="O61" s="2">
        <v>7.5</v>
      </c>
      <c r="P61" s="2" t="s">
        <v>34</v>
      </c>
      <c r="Q61" s="2">
        <v>4768.7</v>
      </c>
      <c r="R61" s="2">
        <v>4768.7</v>
      </c>
      <c r="S61" s="2">
        <v>0</v>
      </c>
      <c r="T61" s="2">
        <v>0</v>
      </c>
      <c r="U61" s="3">
        <v>46300</v>
      </c>
      <c r="V61" s="3">
        <v>46300</v>
      </c>
      <c r="W61" s="2" t="s">
        <v>304</v>
      </c>
      <c r="X61" s="2" t="s">
        <v>305</v>
      </c>
      <c r="Y61" s="2" t="s">
        <v>34</v>
      </c>
    </row>
    <row r="62" spans="1:25" ht="105" x14ac:dyDescent="0.25">
      <c r="A62" s="2">
        <v>4418</v>
      </c>
      <c r="B62" s="2" t="s">
        <v>295</v>
      </c>
      <c r="C62" s="2" t="s">
        <v>86</v>
      </c>
      <c r="D62" s="2" t="s">
        <v>90</v>
      </c>
      <c r="E62" s="2" t="s">
        <v>37</v>
      </c>
      <c r="F62" s="2" t="s">
        <v>296</v>
      </c>
      <c r="G62" s="6" t="s">
        <v>297</v>
      </c>
      <c r="H62" s="2" t="s">
        <v>30</v>
      </c>
      <c r="I62" s="2" t="s">
        <v>31</v>
      </c>
      <c r="J62" s="2" t="s">
        <v>298</v>
      </c>
      <c r="K62" s="2" t="s">
        <v>104</v>
      </c>
      <c r="L62" s="2" t="s">
        <v>33</v>
      </c>
      <c r="M62" s="3">
        <v>42979</v>
      </c>
      <c r="N62" s="3">
        <v>46630</v>
      </c>
      <c r="O62" s="2">
        <v>10</v>
      </c>
      <c r="P62" s="2" t="s">
        <v>34</v>
      </c>
      <c r="Q62" s="2">
        <v>5037</v>
      </c>
      <c r="R62" s="2">
        <v>5037</v>
      </c>
      <c r="S62" s="2">
        <v>0</v>
      </c>
      <c r="T62" s="2">
        <v>0</v>
      </c>
      <c r="U62" s="3">
        <v>43465</v>
      </c>
      <c r="V62" s="3">
        <v>43465</v>
      </c>
      <c r="W62" s="2" t="s">
        <v>305</v>
      </c>
      <c r="X62" s="2" t="s">
        <v>305</v>
      </c>
      <c r="Y62" s="2" t="s">
        <v>34</v>
      </c>
    </row>
    <row r="63" spans="1:25" ht="120" x14ac:dyDescent="0.25">
      <c r="A63" s="2">
        <v>8313</v>
      </c>
      <c r="B63" s="2" t="s">
        <v>129</v>
      </c>
      <c r="C63" s="2" t="s">
        <v>25</v>
      </c>
      <c r="D63" s="2" t="s">
        <v>44</v>
      </c>
      <c r="E63" s="2" t="s">
        <v>37</v>
      </c>
      <c r="F63" s="2" t="s">
        <v>130</v>
      </c>
      <c r="G63" s="6" t="s">
        <v>65</v>
      </c>
      <c r="H63" s="2" t="s">
        <v>131</v>
      </c>
      <c r="I63" s="2" t="s">
        <v>132</v>
      </c>
      <c r="J63" s="2" t="s">
        <v>133</v>
      </c>
      <c r="K63" s="2" t="s">
        <v>104</v>
      </c>
      <c r="L63" s="2" t="s">
        <v>42</v>
      </c>
      <c r="M63" s="3">
        <v>43824</v>
      </c>
      <c r="N63" s="3">
        <v>46380</v>
      </c>
      <c r="O63" s="2">
        <v>7</v>
      </c>
      <c r="P63" s="2" t="s">
        <v>34</v>
      </c>
      <c r="Q63" s="2">
        <v>8740</v>
      </c>
      <c r="R63" s="2">
        <v>5137</v>
      </c>
      <c r="S63" s="2">
        <v>0</v>
      </c>
      <c r="T63" s="2">
        <v>0</v>
      </c>
      <c r="U63" s="3">
        <v>44089</v>
      </c>
      <c r="V63" s="2"/>
      <c r="W63" s="2" t="s">
        <v>304</v>
      </c>
      <c r="X63" s="2" t="s">
        <v>305</v>
      </c>
      <c r="Y63" s="2" t="s">
        <v>34</v>
      </c>
    </row>
    <row r="64" spans="1:25" ht="135" x14ac:dyDescent="0.25">
      <c r="A64" s="2">
        <v>2297</v>
      </c>
      <c r="B64" s="2" t="s">
        <v>217</v>
      </c>
      <c r="C64" s="2" t="s">
        <v>25</v>
      </c>
      <c r="D64" s="2" t="s">
        <v>44</v>
      </c>
      <c r="E64" s="2" t="s">
        <v>26</v>
      </c>
      <c r="F64" s="2" t="s">
        <v>218</v>
      </c>
      <c r="G64" s="6" t="s">
        <v>53</v>
      </c>
      <c r="H64" s="2" t="s">
        <v>160</v>
      </c>
      <c r="I64" s="2" t="s">
        <v>219</v>
      </c>
      <c r="J64" s="2" t="s">
        <v>220</v>
      </c>
      <c r="K64" s="2" t="s">
        <v>206</v>
      </c>
      <c r="L64" s="2" t="s">
        <v>33</v>
      </c>
      <c r="M64" s="3">
        <v>43410</v>
      </c>
      <c r="N64" s="3">
        <v>45657</v>
      </c>
      <c r="O64" s="2">
        <v>6.2</v>
      </c>
      <c r="P64" s="2" t="s">
        <v>34</v>
      </c>
      <c r="Q64" s="2">
        <v>58651.54</v>
      </c>
      <c r="R64" s="2">
        <v>5778.86</v>
      </c>
      <c r="S64" s="2">
        <v>0</v>
      </c>
      <c r="T64" s="2">
        <v>0</v>
      </c>
      <c r="U64" s="3">
        <v>45657</v>
      </c>
      <c r="V64" s="3">
        <v>43483</v>
      </c>
      <c r="W64" s="2" t="s">
        <v>304</v>
      </c>
      <c r="X64" s="2" t="s">
        <v>305</v>
      </c>
      <c r="Y64" s="2" t="s">
        <v>34</v>
      </c>
    </row>
    <row r="65" spans="1:25" ht="90" x14ac:dyDescent="0.25">
      <c r="A65" s="2">
        <v>4221</v>
      </c>
      <c r="B65" s="2" t="s">
        <v>196</v>
      </c>
      <c r="C65" s="2" t="s">
        <v>25</v>
      </c>
      <c r="D65" s="2" t="s">
        <v>44</v>
      </c>
      <c r="E65" s="2" t="s">
        <v>37</v>
      </c>
      <c r="F65" s="2" t="s">
        <v>182</v>
      </c>
      <c r="G65" s="6" t="s">
        <v>29</v>
      </c>
      <c r="H65" s="2" t="s">
        <v>30</v>
      </c>
      <c r="I65" s="2" t="s">
        <v>31</v>
      </c>
      <c r="J65" s="2" t="s">
        <v>197</v>
      </c>
      <c r="K65" s="2" t="s">
        <v>180</v>
      </c>
      <c r="L65" s="2" t="s">
        <v>33</v>
      </c>
      <c r="M65" s="3">
        <v>43586</v>
      </c>
      <c r="N65" s="3">
        <v>46387</v>
      </c>
      <c r="O65" s="2">
        <v>7.7</v>
      </c>
      <c r="P65" s="2" t="s">
        <v>34</v>
      </c>
      <c r="Q65" s="2">
        <v>7864.6</v>
      </c>
      <c r="R65" s="2">
        <v>7864.6</v>
      </c>
      <c r="S65" s="2">
        <v>0</v>
      </c>
      <c r="T65" s="2">
        <v>0</v>
      </c>
      <c r="U65" s="3">
        <v>43586</v>
      </c>
      <c r="V65" s="3">
        <v>43709</v>
      </c>
      <c r="W65" s="2" t="s">
        <v>304</v>
      </c>
      <c r="X65" s="2" t="s">
        <v>305</v>
      </c>
      <c r="Y65" s="2" t="s">
        <v>34</v>
      </c>
    </row>
    <row r="66" spans="1:25" ht="330" x14ac:dyDescent="0.25">
      <c r="A66" s="2">
        <v>4421</v>
      </c>
      <c r="B66" s="2" t="s">
        <v>275</v>
      </c>
      <c r="C66" s="2" t="s">
        <v>86</v>
      </c>
      <c r="D66" s="2" t="s">
        <v>90</v>
      </c>
      <c r="E66" s="2" t="s">
        <v>37</v>
      </c>
      <c r="F66" s="2" t="s">
        <v>144</v>
      </c>
      <c r="G66" s="6" t="s">
        <v>314</v>
      </c>
      <c r="H66" s="2" t="s">
        <v>30</v>
      </c>
      <c r="I66" s="2" t="s">
        <v>103</v>
      </c>
      <c r="J66" s="2" t="s">
        <v>276</v>
      </c>
      <c r="K66" s="2" t="s">
        <v>50</v>
      </c>
      <c r="L66" s="2" t="s">
        <v>33</v>
      </c>
      <c r="M66" s="3">
        <v>42717</v>
      </c>
      <c r="N66" s="3">
        <v>44543</v>
      </c>
      <c r="O66" s="2">
        <v>5</v>
      </c>
      <c r="P66" s="2" t="s">
        <v>34</v>
      </c>
      <c r="Q66" s="2">
        <v>4419.6000000000004</v>
      </c>
      <c r="R66" s="2">
        <v>8445.56</v>
      </c>
      <c r="S66" s="2">
        <v>0</v>
      </c>
      <c r="T66" s="2">
        <v>0</v>
      </c>
      <c r="U66" s="3">
        <v>44543</v>
      </c>
      <c r="V66" s="3">
        <v>44543</v>
      </c>
      <c r="W66" s="2" t="s">
        <v>305</v>
      </c>
      <c r="X66" s="2" t="s">
        <v>305</v>
      </c>
      <c r="Y66" s="2" t="s">
        <v>34</v>
      </c>
    </row>
    <row r="67" spans="1:25" ht="90" x14ac:dyDescent="0.25">
      <c r="A67" s="2">
        <v>4216</v>
      </c>
      <c r="B67" s="2" t="s">
        <v>186</v>
      </c>
      <c r="C67" s="2" t="s">
        <v>36</v>
      </c>
      <c r="D67" s="2" t="s">
        <v>44</v>
      </c>
      <c r="E67" s="2" t="s">
        <v>37</v>
      </c>
      <c r="F67" s="2" t="s">
        <v>182</v>
      </c>
      <c r="G67" s="6" t="s">
        <v>29</v>
      </c>
      <c r="H67" s="2" t="s">
        <v>30</v>
      </c>
      <c r="I67" s="2" t="s">
        <v>31</v>
      </c>
      <c r="J67" s="2" t="s">
        <v>187</v>
      </c>
      <c r="K67" s="2" t="s">
        <v>180</v>
      </c>
      <c r="L67" s="2" t="s">
        <v>33</v>
      </c>
      <c r="M67" s="3">
        <v>43501</v>
      </c>
      <c r="N67" s="3">
        <v>46234</v>
      </c>
      <c r="O67" s="2">
        <v>7.5</v>
      </c>
      <c r="P67" s="2" t="s">
        <v>34</v>
      </c>
      <c r="Q67" s="2">
        <v>8934.9</v>
      </c>
      <c r="R67" s="2">
        <v>8934.9</v>
      </c>
      <c r="S67" s="2">
        <v>0</v>
      </c>
      <c r="T67" s="2">
        <v>0</v>
      </c>
      <c r="U67" s="3">
        <v>43501</v>
      </c>
      <c r="V67" s="3">
        <v>43501</v>
      </c>
      <c r="W67" s="2" t="s">
        <v>304</v>
      </c>
      <c r="X67" s="2" t="s">
        <v>305</v>
      </c>
      <c r="Y67" s="2" t="s">
        <v>34</v>
      </c>
    </row>
    <row r="68" spans="1:25" ht="135" x14ac:dyDescent="0.25">
      <c r="A68" s="2">
        <v>8298</v>
      </c>
      <c r="B68" s="2" t="s">
        <v>138</v>
      </c>
      <c r="C68" s="2" t="s">
        <v>59</v>
      </c>
      <c r="D68" s="2" t="s">
        <v>44</v>
      </c>
      <c r="E68" s="2" t="s">
        <v>26</v>
      </c>
      <c r="F68" s="2" t="s">
        <v>139</v>
      </c>
      <c r="G68" s="6" t="s">
        <v>140</v>
      </c>
      <c r="H68" s="2" t="s">
        <v>98</v>
      </c>
      <c r="I68" s="2" t="s">
        <v>141</v>
      </c>
      <c r="J68" s="2" t="s">
        <v>142</v>
      </c>
      <c r="K68" s="2" t="s">
        <v>33</v>
      </c>
      <c r="L68" s="2" t="s">
        <v>42</v>
      </c>
      <c r="M68" s="3">
        <v>43858</v>
      </c>
      <c r="N68" s="3">
        <v>46780</v>
      </c>
      <c r="O68" s="2">
        <v>8.01</v>
      </c>
      <c r="P68" s="2" t="s">
        <v>34</v>
      </c>
      <c r="Q68" s="2">
        <v>9140.2320400000008</v>
      </c>
      <c r="R68" s="2">
        <v>9140.2320400000008</v>
      </c>
      <c r="S68" s="2">
        <v>0</v>
      </c>
      <c r="T68" s="2">
        <v>0</v>
      </c>
      <c r="U68" s="3">
        <v>46780</v>
      </c>
      <c r="V68" s="2"/>
      <c r="W68" s="2" t="s">
        <v>304</v>
      </c>
      <c r="X68" s="2" t="s">
        <v>305</v>
      </c>
      <c r="Y68" s="2" t="s">
        <v>34</v>
      </c>
    </row>
    <row r="69" spans="1:25" ht="180" x14ac:dyDescent="0.25">
      <c r="A69" s="2">
        <v>4417</v>
      </c>
      <c r="B69" s="2" t="s">
        <v>299</v>
      </c>
      <c r="C69" s="2" t="s">
        <v>86</v>
      </c>
      <c r="D69" s="2" t="s">
        <v>44</v>
      </c>
      <c r="E69" s="2" t="s">
        <v>37</v>
      </c>
      <c r="F69" s="2" t="s">
        <v>243</v>
      </c>
      <c r="G69" s="6" t="s">
        <v>322</v>
      </c>
      <c r="H69" s="2" t="s">
        <v>30</v>
      </c>
      <c r="I69" s="2" t="s">
        <v>31</v>
      </c>
      <c r="J69" s="2" t="s">
        <v>300</v>
      </c>
      <c r="K69" s="2" t="s">
        <v>149</v>
      </c>
      <c r="L69" s="2" t="s">
        <v>42</v>
      </c>
      <c r="M69" s="3">
        <v>42520</v>
      </c>
      <c r="N69" s="3">
        <v>44345</v>
      </c>
      <c r="O69" s="2">
        <v>5</v>
      </c>
      <c r="P69" s="2" t="s">
        <v>34</v>
      </c>
      <c r="Q69" s="2">
        <v>7622.4</v>
      </c>
      <c r="R69" s="2">
        <v>11963.06</v>
      </c>
      <c r="S69" s="2">
        <v>0</v>
      </c>
      <c r="T69" s="2">
        <v>0</v>
      </c>
      <c r="U69" s="3">
        <v>44345</v>
      </c>
      <c r="V69" s="2"/>
      <c r="W69" s="2" t="s">
        <v>111</v>
      </c>
      <c r="X69" s="3">
        <v>44344</v>
      </c>
      <c r="Y69" s="2" t="s">
        <v>34</v>
      </c>
    </row>
    <row r="70" spans="1:25" ht="150" x14ac:dyDescent="0.25">
      <c r="A70" s="2">
        <v>5865</v>
      </c>
      <c r="B70" s="2" t="s">
        <v>224</v>
      </c>
      <c r="C70" s="2" t="s">
        <v>36</v>
      </c>
      <c r="D70" s="2" t="s">
        <v>44</v>
      </c>
      <c r="E70" s="2" t="s">
        <v>26</v>
      </c>
      <c r="F70" s="2" t="s">
        <v>225</v>
      </c>
      <c r="G70" s="6" t="s">
        <v>306</v>
      </c>
      <c r="H70" s="2" t="s">
        <v>226</v>
      </c>
      <c r="I70" s="2" t="s">
        <v>50</v>
      </c>
      <c r="J70" s="2" t="s">
        <v>227</v>
      </c>
      <c r="K70" s="2" t="s">
        <v>228</v>
      </c>
      <c r="L70" s="2" t="s">
        <v>33</v>
      </c>
      <c r="M70" s="3">
        <v>43776</v>
      </c>
      <c r="N70" s="3">
        <v>44926</v>
      </c>
      <c r="O70" s="2">
        <v>3.2</v>
      </c>
      <c r="P70" s="2" t="s">
        <v>34</v>
      </c>
      <c r="Q70" s="2">
        <v>22131.597000000002</v>
      </c>
      <c r="R70" s="2">
        <v>13965.377</v>
      </c>
      <c r="S70" s="2">
        <v>0</v>
      </c>
      <c r="T70" s="2">
        <v>0</v>
      </c>
      <c r="U70" s="3">
        <v>43880</v>
      </c>
      <c r="V70" s="3">
        <v>43880</v>
      </c>
      <c r="W70" s="2" t="s">
        <v>304</v>
      </c>
      <c r="X70" s="2" t="s">
        <v>305</v>
      </c>
      <c r="Y70" s="2" t="s">
        <v>34</v>
      </c>
    </row>
    <row r="71" spans="1:25" ht="75" x14ac:dyDescent="0.25">
      <c r="A71" s="2">
        <v>1492</v>
      </c>
      <c r="B71" s="2" t="s">
        <v>238</v>
      </c>
      <c r="C71" s="2" t="s">
        <v>113</v>
      </c>
      <c r="D71" s="2" t="s">
        <v>114</v>
      </c>
      <c r="E71" s="2" t="s">
        <v>26</v>
      </c>
      <c r="F71" s="2" t="s">
        <v>115</v>
      </c>
      <c r="G71" s="6" t="s">
        <v>239</v>
      </c>
      <c r="H71" s="2" t="s">
        <v>231</v>
      </c>
      <c r="I71" s="2" t="s">
        <v>232</v>
      </c>
      <c r="J71" s="2" t="s">
        <v>240</v>
      </c>
      <c r="K71" s="2" t="s">
        <v>93</v>
      </c>
      <c r="L71" s="2" t="s">
        <v>42</v>
      </c>
      <c r="M71" s="3">
        <v>43059</v>
      </c>
      <c r="N71" s="3">
        <v>46710</v>
      </c>
      <c r="O71" s="2">
        <v>10</v>
      </c>
      <c r="P71" s="2" t="s">
        <v>34</v>
      </c>
      <c r="Q71" s="2">
        <v>100586</v>
      </c>
      <c r="R71" s="2">
        <v>15000</v>
      </c>
      <c r="S71" s="2">
        <v>0</v>
      </c>
      <c r="T71" s="2">
        <v>0</v>
      </c>
      <c r="U71" s="3">
        <v>43465</v>
      </c>
      <c r="V71" s="2"/>
      <c r="W71" s="2" t="s">
        <v>241</v>
      </c>
      <c r="X71" s="3">
        <v>44235</v>
      </c>
      <c r="Y71" s="2" t="s">
        <v>34</v>
      </c>
    </row>
    <row r="72" spans="1:25" ht="90" x14ac:dyDescent="0.25">
      <c r="A72" s="2">
        <v>5288</v>
      </c>
      <c r="B72" s="2" t="s">
        <v>174</v>
      </c>
      <c r="C72" s="2" t="s">
        <v>59</v>
      </c>
      <c r="D72" s="2" t="s">
        <v>44</v>
      </c>
      <c r="E72" s="2" t="s">
        <v>26</v>
      </c>
      <c r="F72" s="2" t="s">
        <v>175</v>
      </c>
      <c r="G72" s="6" t="s">
        <v>140</v>
      </c>
      <c r="H72" s="2" t="s">
        <v>98</v>
      </c>
      <c r="I72" s="2" t="s">
        <v>141</v>
      </c>
      <c r="J72" s="2" t="s">
        <v>176</v>
      </c>
      <c r="K72" s="2" t="s">
        <v>92</v>
      </c>
      <c r="L72" s="2" t="s">
        <v>33</v>
      </c>
      <c r="M72" s="3">
        <v>43343</v>
      </c>
      <c r="N72" s="3">
        <v>46022</v>
      </c>
      <c r="O72" s="2">
        <v>7.3</v>
      </c>
      <c r="P72" s="2" t="s">
        <v>34</v>
      </c>
      <c r="Q72" s="2">
        <v>23000</v>
      </c>
      <c r="R72" s="2">
        <v>23000</v>
      </c>
      <c r="S72" s="2">
        <v>0</v>
      </c>
      <c r="T72" s="2">
        <v>0</v>
      </c>
      <c r="U72" s="3">
        <v>46022</v>
      </c>
      <c r="V72" s="3">
        <v>43374</v>
      </c>
      <c r="W72" s="2" t="s">
        <v>304</v>
      </c>
      <c r="X72" s="2" t="s">
        <v>305</v>
      </c>
      <c r="Y72" s="2" t="s">
        <v>34</v>
      </c>
    </row>
    <row r="73" spans="1:25" ht="150" x14ac:dyDescent="0.25">
      <c r="A73" s="11">
        <v>8085</v>
      </c>
      <c r="B73" s="11" t="s">
        <v>324</v>
      </c>
      <c r="C73" s="11" t="s">
        <v>59</v>
      </c>
      <c r="D73" s="11" t="s">
        <v>44</v>
      </c>
      <c r="E73" s="11" t="s">
        <v>26</v>
      </c>
      <c r="F73" s="11" t="s">
        <v>172</v>
      </c>
      <c r="G73" s="12" t="s">
        <v>140</v>
      </c>
      <c r="H73" s="11" t="s">
        <v>30</v>
      </c>
      <c r="I73" s="11" t="s">
        <v>31</v>
      </c>
      <c r="J73" s="11" t="s">
        <v>173</v>
      </c>
      <c r="K73" s="11" t="s">
        <v>92</v>
      </c>
      <c r="L73" s="11" t="s">
        <v>33</v>
      </c>
      <c r="M73" s="13">
        <v>43668</v>
      </c>
      <c r="N73" s="13">
        <v>46265</v>
      </c>
      <c r="O73" s="11">
        <v>7.1</v>
      </c>
      <c r="P73" s="11" t="s">
        <v>34</v>
      </c>
      <c r="Q73" s="11">
        <v>30000</v>
      </c>
      <c r="R73" s="11">
        <v>23786</v>
      </c>
      <c r="S73" s="11">
        <v>0</v>
      </c>
      <c r="T73" s="11">
        <v>0</v>
      </c>
      <c r="U73" s="13">
        <v>44925</v>
      </c>
      <c r="V73" s="13">
        <v>44039</v>
      </c>
      <c r="W73" s="11" t="s">
        <v>304</v>
      </c>
      <c r="X73" s="11" t="s">
        <v>305</v>
      </c>
      <c r="Y73" s="11" t="s">
        <v>34</v>
      </c>
    </row>
    <row r="74" spans="1:25" ht="165" x14ac:dyDescent="0.25">
      <c r="A74" s="2">
        <v>2973</v>
      </c>
      <c r="B74" s="2" t="s">
        <v>245</v>
      </c>
      <c r="C74" s="2" t="s">
        <v>25</v>
      </c>
      <c r="D74" s="2" t="s">
        <v>44</v>
      </c>
      <c r="E74" s="2" t="s">
        <v>37</v>
      </c>
      <c r="F74" s="2" t="s">
        <v>247</v>
      </c>
      <c r="G74" s="6" t="s">
        <v>307</v>
      </c>
      <c r="H74" s="2" t="s">
        <v>47</v>
      </c>
      <c r="I74" s="2" t="s">
        <v>48</v>
      </c>
      <c r="J74" s="2" t="s">
        <v>246</v>
      </c>
      <c r="K74" s="2" t="s">
        <v>50</v>
      </c>
      <c r="L74" s="2" t="s">
        <v>33</v>
      </c>
      <c r="M74" s="3">
        <v>43682</v>
      </c>
      <c r="N74" s="3">
        <v>46970</v>
      </c>
      <c r="O74" s="2">
        <v>9</v>
      </c>
      <c r="P74" s="2" t="s">
        <v>34</v>
      </c>
      <c r="Q74" s="2">
        <v>24962.16</v>
      </c>
      <c r="R74" s="2">
        <v>24962.16</v>
      </c>
      <c r="S74" s="2">
        <v>0</v>
      </c>
      <c r="T74" s="2">
        <v>0</v>
      </c>
      <c r="U74" s="3">
        <v>44074</v>
      </c>
      <c r="V74" s="3">
        <v>44074</v>
      </c>
      <c r="W74" s="2" t="s">
        <v>304</v>
      </c>
      <c r="X74" s="2" t="s">
        <v>305</v>
      </c>
      <c r="Y74" s="2" t="s">
        <v>34</v>
      </c>
    </row>
    <row r="75" spans="1:25" ht="90" x14ac:dyDescent="0.25">
      <c r="A75" s="2">
        <v>1230</v>
      </c>
      <c r="B75" s="2" t="s">
        <v>151</v>
      </c>
      <c r="C75" s="2" t="s">
        <v>25</v>
      </c>
      <c r="D75" s="2" t="s">
        <v>44</v>
      </c>
      <c r="E75" s="2" t="s">
        <v>37</v>
      </c>
      <c r="F75" s="2" t="s">
        <v>152</v>
      </c>
      <c r="G75" s="6" t="s">
        <v>65</v>
      </c>
      <c r="H75" s="2" t="s">
        <v>30</v>
      </c>
      <c r="I75" s="2" t="s">
        <v>31</v>
      </c>
      <c r="J75" s="2" t="s">
        <v>153</v>
      </c>
      <c r="K75" s="2" t="s">
        <v>154</v>
      </c>
      <c r="L75" s="2" t="s">
        <v>33</v>
      </c>
      <c r="M75" s="3">
        <v>43794</v>
      </c>
      <c r="N75" s="3">
        <v>46356</v>
      </c>
      <c r="O75" s="2">
        <v>7</v>
      </c>
      <c r="P75" s="2" t="s">
        <v>34</v>
      </c>
      <c r="Q75" s="2">
        <v>25068</v>
      </c>
      <c r="R75" s="2">
        <v>25068</v>
      </c>
      <c r="S75" s="2"/>
      <c r="T75" s="2"/>
      <c r="U75" s="3">
        <v>46356</v>
      </c>
      <c r="V75" s="2"/>
      <c r="W75" s="2" t="s">
        <v>304</v>
      </c>
      <c r="X75" s="2" t="s">
        <v>305</v>
      </c>
      <c r="Y75" s="2" t="s">
        <v>34</v>
      </c>
    </row>
    <row r="76" spans="1:25" ht="150" x14ac:dyDescent="0.25">
      <c r="A76" s="2">
        <v>4689</v>
      </c>
      <c r="B76" s="2" t="s">
        <v>214</v>
      </c>
      <c r="C76" s="2" t="s">
        <v>25</v>
      </c>
      <c r="D76" s="2" t="s">
        <v>44</v>
      </c>
      <c r="E76" s="2" t="s">
        <v>26</v>
      </c>
      <c r="F76" s="2" t="s">
        <v>215</v>
      </c>
      <c r="G76" s="6" t="s">
        <v>53</v>
      </c>
      <c r="H76" s="2" t="s">
        <v>30</v>
      </c>
      <c r="I76" s="2" t="s">
        <v>31</v>
      </c>
      <c r="J76" s="2" t="s">
        <v>216</v>
      </c>
      <c r="K76" s="2" t="s">
        <v>33</v>
      </c>
      <c r="L76" s="2" t="s">
        <v>33</v>
      </c>
      <c r="M76" s="3">
        <v>43893</v>
      </c>
      <c r="N76" s="3">
        <v>46752</v>
      </c>
      <c r="O76" s="2">
        <v>7.83</v>
      </c>
      <c r="P76" s="2" t="s">
        <v>34</v>
      </c>
      <c r="Q76" s="2">
        <v>25337.627</v>
      </c>
      <c r="R76" s="2">
        <v>25337.627</v>
      </c>
      <c r="S76" s="2">
        <v>0</v>
      </c>
      <c r="T76" s="2">
        <v>0</v>
      </c>
      <c r="U76" s="3">
        <v>44134</v>
      </c>
      <c r="V76" s="3">
        <v>44134</v>
      </c>
      <c r="W76" s="2" t="s">
        <v>304</v>
      </c>
      <c r="X76" s="2" t="s">
        <v>305</v>
      </c>
      <c r="Y76" s="2" t="s">
        <v>34</v>
      </c>
    </row>
    <row r="77" spans="1:25" ht="150" x14ac:dyDescent="0.25">
      <c r="A77" s="2">
        <v>6922</v>
      </c>
      <c r="B77" s="2" t="s">
        <v>221</v>
      </c>
      <c r="C77" s="2" t="s">
        <v>25</v>
      </c>
      <c r="D77" s="2" t="s">
        <v>44</v>
      </c>
      <c r="E77" s="2" t="s">
        <v>37</v>
      </c>
      <c r="F77" s="2" t="s">
        <v>222</v>
      </c>
      <c r="G77" s="6" t="s">
        <v>204</v>
      </c>
      <c r="H77" s="2" t="s">
        <v>47</v>
      </c>
      <c r="I77" s="2" t="s">
        <v>48</v>
      </c>
      <c r="J77" s="2" t="s">
        <v>223</v>
      </c>
      <c r="K77" s="2" t="s">
        <v>33</v>
      </c>
      <c r="L77" s="2" t="s">
        <v>33</v>
      </c>
      <c r="M77" s="3">
        <v>42963</v>
      </c>
      <c r="N77" s="3">
        <v>45961</v>
      </c>
      <c r="O77" s="2">
        <v>8.1999999999999993</v>
      </c>
      <c r="P77" s="2" t="s">
        <v>34</v>
      </c>
      <c r="Q77" s="2">
        <v>27000</v>
      </c>
      <c r="R77" s="2">
        <v>27000</v>
      </c>
      <c r="S77" s="2">
        <v>0</v>
      </c>
      <c r="T77" s="2">
        <v>0</v>
      </c>
      <c r="U77" s="3">
        <v>42963</v>
      </c>
      <c r="V77" s="3">
        <v>43068</v>
      </c>
      <c r="W77" s="2" t="s">
        <v>304</v>
      </c>
      <c r="X77" s="2" t="s">
        <v>305</v>
      </c>
      <c r="Y77" s="2" t="s">
        <v>34</v>
      </c>
    </row>
    <row r="78" spans="1:25" ht="210" x14ac:dyDescent="0.25">
      <c r="A78" s="2">
        <v>4416</v>
      </c>
      <c r="B78" s="2" t="s">
        <v>242</v>
      </c>
      <c r="C78" s="2" t="s">
        <v>25</v>
      </c>
      <c r="D78" s="2" t="s">
        <v>44</v>
      </c>
      <c r="E78" s="2" t="s">
        <v>37</v>
      </c>
      <c r="F78" s="2" t="s">
        <v>243</v>
      </c>
      <c r="G78" s="6" t="s">
        <v>204</v>
      </c>
      <c r="H78" s="2" t="s">
        <v>98</v>
      </c>
      <c r="I78" s="2" t="s">
        <v>99</v>
      </c>
      <c r="J78" s="2" t="s">
        <v>244</v>
      </c>
      <c r="K78" s="2" t="s">
        <v>104</v>
      </c>
      <c r="L78" s="2" t="s">
        <v>33</v>
      </c>
      <c r="M78" s="3">
        <v>43019</v>
      </c>
      <c r="N78" s="3">
        <v>46306</v>
      </c>
      <c r="O78" s="2">
        <v>9</v>
      </c>
      <c r="P78" s="2" t="s">
        <v>34</v>
      </c>
      <c r="Q78" s="2">
        <v>27650</v>
      </c>
      <c r="R78" s="2">
        <v>27650</v>
      </c>
      <c r="S78" s="2">
        <v>0</v>
      </c>
      <c r="T78" s="2">
        <v>0</v>
      </c>
      <c r="U78" s="3">
        <v>46306</v>
      </c>
      <c r="V78" s="3">
        <v>46306</v>
      </c>
      <c r="W78" s="2" t="s">
        <v>304</v>
      </c>
      <c r="X78" s="2" t="s">
        <v>305</v>
      </c>
      <c r="Y78" s="2" t="s">
        <v>34</v>
      </c>
    </row>
    <row r="79" spans="1:25" ht="195" x14ac:dyDescent="0.25">
      <c r="A79" s="2">
        <v>2540</v>
      </c>
      <c r="B79" s="2" t="s">
        <v>248</v>
      </c>
      <c r="C79" s="2" t="s">
        <v>25</v>
      </c>
      <c r="D79" s="2" t="s">
        <v>44</v>
      </c>
      <c r="E79" s="2" t="s">
        <v>37</v>
      </c>
      <c r="F79" s="2" t="s">
        <v>235</v>
      </c>
      <c r="G79" s="6" t="s">
        <v>308</v>
      </c>
      <c r="H79" s="2" t="s">
        <v>98</v>
      </c>
      <c r="I79" s="2" t="s">
        <v>99</v>
      </c>
      <c r="J79" s="2" t="s">
        <v>249</v>
      </c>
      <c r="K79" s="2" t="s">
        <v>250</v>
      </c>
      <c r="L79" s="2" t="s">
        <v>33</v>
      </c>
      <c r="M79" s="3">
        <v>42579</v>
      </c>
      <c r="N79" s="3">
        <v>45260</v>
      </c>
      <c r="O79" s="2">
        <v>7</v>
      </c>
      <c r="P79" s="2" t="s">
        <v>34</v>
      </c>
      <c r="Q79" s="2">
        <v>32000</v>
      </c>
      <c r="R79" s="2">
        <v>32000</v>
      </c>
      <c r="S79" s="2">
        <v>0</v>
      </c>
      <c r="T79" s="2">
        <v>0</v>
      </c>
      <c r="U79" s="3">
        <v>45260</v>
      </c>
      <c r="V79" s="3">
        <v>45260</v>
      </c>
      <c r="W79" s="2" t="s">
        <v>304</v>
      </c>
      <c r="X79" s="2" t="s">
        <v>305</v>
      </c>
      <c r="Y79" s="2" t="s">
        <v>34</v>
      </c>
    </row>
    <row r="80" spans="1:25" ht="75" x14ac:dyDescent="0.25">
      <c r="A80" s="2">
        <v>944</v>
      </c>
      <c r="B80" s="2" t="s">
        <v>163</v>
      </c>
      <c r="C80" s="2" t="s">
        <v>164</v>
      </c>
      <c r="D80" s="2" t="s">
        <v>114</v>
      </c>
      <c r="E80" s="2" t="s">
        <v>26</v>
      </c>
      <c r="F80" s="2" t="s">
        <v>159</v>
      </c>
      <c r="G80" s="6" t="s">
        <v>311</v>
      </c>
      <c r="H80" s="2" t="s">
        <v>160</v>
      </c>
      <c r="I80" s="2" t="s">
        <v>165</v>
      </c>
      <c r="J80" s="2" t="s">
        <v>166</v>
      </c>
      <c r="K80" s="2" t="s">
        <v>50</v>
      </c>
      <c r="L80" s="2" t="s">
        <v>33</v>
      </c>
      <c r="M80" s="3">
        <v>43739</v>
      </c>
      <c r="N80" s="3">
        <v>45566</v>
      </c>
      <c r="O80" s="2">
        <v>5</v>
      </c>
      <c r="P80" s="2" t="s">
        <v>34</v>
      </c>
      <c r="Q80" s="2">
        <v>33070</v>
      </c>
      <c r="R80" s="2">
        <v>33070</v>
      </c>
      <c r="S80" s="2">
        <v>0</v>
      </c>
      <c r="T80" s="2">
        <v>0</v>
      </c>
      <c r="U80" s="3">
        <v>44018</v>
      </c>
      <c r="V80" s="3">
        <v>44018</v>
      </c>
      <c r="W80" s="2" t="s">
        <v>304</v>
      </c>
      <c r="X80" s="2" t="s">
        <v>305</v>
      </c>
      <c r="Y80" s="2" t="s">
        <v>34</v>
      </c>
    </row>
    <row r="81" spans="1:25" ht="105" x14ac:dyDescent="0.25">
      <c r="A81" s="2">
        <v>8740</v>
      </c>
      <c r="B81" s="2" t="s">
        <v>101</v>
      </c>
      <c r="C81" s="2" t="s">
        <v>59</v>
      </c>
      <c r="D81" s="2" t="s">
        <v>44</v>
      </c>
      <c r="E81" s="2" t="s">
        <v>26</v>
      </c>
      <c r="F81" s="2" t="s">
        <v>102</v>
      </c>
      <c r="G81" s="6" t="s">
        <v>46</v>
      </c>
      <c r="H81" s="2" t="s">
        <v>30</v>
      </c>
      <c r="I81" s="2" t="s">
        <v>103</v>
      </c>
      <c r="J81" s="2" t="s">
        <v>27</v>
      </c>
      <c r="K81" s="2" t="s">
        <v>104</v>
      </c>
      <c r="L81" s="2" t="s">
        <v>33</v>
      </c>
      <c r="M81" s="3">
        <v>43871</v>
      </c>
      <c r="N81" s="3">
        <v>45230</v>
      </c>
      <c r="O81" s="2">
        <v>3.72</v>
      </c>
      <c r="P81" s="2" t="s">
        <v>34</v>
      </c>
      <c r="Q81" s="2">
        <v>34458.917999999998</v>
      </c>
      <c r="R81" s="2">
        <v>34458.917999999998</v>
      </c>
      <c r="S81" s="2">
        <v>0</v>
      </c>
      <c r="T81" s="2">
        <v>0</v>
      </c>
      <c r="U81" s="3">
        <v>45230</v>
      </c>
      <c r="V81" s="2" t="e">
        <f>-U7131.12.201</f>
        <v>#NAME?</v>
      </c>
      <c r="W81" s="2" t="s">
        <v>304</v>
      </c>
      <c r="X81" s="2" t="s">
        <v>305</v>
      </c>
      <c r="Y81" s="2" t="s">
        <v>34</v>
      </c>
    </row>
    <row r="82" spans="1:25" ht="105" x14ac:dyDescent="0.25">
      <c r="A82" s="2">
        <v>3729</v>
      </c>
      <c r="B82" s="2" t="s">
        <v>277</v>
      </c>
      <c r="C82" s="2" t="s">
        <v>86</v>
      </c>
      <c r="D82" s="2" t="s">
        <v>44</v>
      </c>
      <c r="E82" s="2" t="s">
        <v>37</v>
      </c>
      <c r="F82" s="2" t="s">
        <v>278</v>
      </c>
      <c r="G82" s="6" t="s">
        <v>315</v>
      </c>
      <c r="H82" s="2" t="s">
        <v>279</v>
      </c>
      <c r="I82" s="2" t="s">
        <v>50</v>
      </c>
      <c r="J82" s="2" t="s">
        <v>280</v>
      </c>
      <c r="K82" s="2" t="s">
        <v>228</v>
      </c>
      <c r="L82" s="2" t="s">
        <v>42</v>
      </c>
      <c r="M82" s="3">
        <v>43521</v>
      </c>
      <c r="N82" s="3">
        <v>55209</v>
      </c>
      <c r="O82" s="2">
        <v>32</v>
      </c>
      <c r="P82" s="2" t="s">
        <v>34</v>
      </c>
      <c r="Q82" s="2">
        <v>39885.199999999997</v>
      </c>
      <c r="R82" s="2">
        <v>40932.800000000003</v>
      </c>
      <c r="S82" s="2">
        <v>331183.40000000002</v>
      </c>
      <c r="T82" s="2">
        <v>331183.40000000002</v>
      </c>
      <c r="U82" s="3">
        <v>44190</v>
      </c>
      <c r="V82" s="3">
        <v>44190</v>
      </c>
      <c r="W82" s="2" t="s">
        <v>305</v>
      </c>
      <c r="X82" s="2" t="s">
        <v>305</v>
      </c>
      <c r="Y82" s="2" t="s">
        <v>34</v>
      </c>
    </row>
    <row r="83" spans="1:25" ht="75" x14ac:dyDescent="0.25">
      <c r="A83" s="2">
        <v>945</v>
      </c>
      <c r="B83" s="2" t="s">
        <v>290</v>
      </c>
      <c r="C83" s="2" t="s">
        <v>164</v>
      </c>
      <c r="D83" s="2" t="s">
        <v>114</v>
      </c>
      <c r="E83" s="2" t="s">
        <v>26</v>
      </c>
      <c r="F83" s="2" t="s">
        <v>159</v>
      </c>
      <c r="G83" s="6" t="s">
        <v>320</v>
      </c>
      <c r="H83" s="2" t="s">
        <v>160</v>
      </c>
      <c r="I83" s="2" t="s">
        <v>161</v>
      </c>
      <c r="J83" s="2" t="s">
        <v>291</v>
      </c>
      <c r="K83" s="2" t="s">
        <v>50</v>
      </c>
      <c r="L83" s="2" t="s">
        <v>33</v>
      </c>
      <c r="M83" s="3">
        <v>42494</v>
      </c>
      <c r="N83" s="3">
        <v>47972</v>
      </c>
      <c r="O83" s="2">
        <v>15</v>
      </c>
      <c r="P83" s="2" t="s">
        <v>34</v>
      </c>
      <c r="Q83" s="2">
        <v>120000</v>
      </c>
      <c r="R83" s="2">
        <v>120000</v>
      </c>
      <c r="S83" s="2">
        <v>0</v>
      </c>
      <c r="T83" s="2">
        <v>0</v>
      </c>
      <c r="U83" s="3">
        <v>43100</v>
      </c>
      <c r="V83" s="3">
        <v>43100</v>
      </c>
      <c r="W83" s="2" t="s">
        <v>305</v>
      </c>
      <c r="X83" s="2" t="s">
        <v>305</v>
      </c>
      <c r="Y83" s="2" t="s">
        <v>34</v>
      </c>
    </row>
    <row r="84" spans="1:25" ht="75" x14ac:dyDescent="0.25">
      <c r="A84" s="2">
        <v>1712</v>
      </c>
      <c r="B84" s="2" t="s">
        <v>269</v>
      </c>
      <c r="C84" s="2" t="s">
        <v>25</v>
      </c>
      <c r="D84" s="2" t="s">
        <v>44</v>
      </c>
      <c r="E84" s="2" t="s">
        <v>37</v>
      </c>
      <c r="F84" s="2" t="s">
        <v>87</v>
      </c>
      <c r="G84" s="6" t="s">
        <v>107</v>
      </c>
      <c r="H84" s="2" t="s">
        <v>98</v>
      </c>
      <c r="I84" s="2" t="s">
        <v>99</v>
      </c>
      <c r="J84" s="2" t="s">
        <v>270</v>
      </c>
      <c r="K84" s="2" t="s">
        <v>33</v>
      </c>
      <c r="L84" s="2" t="s">
        <v>33</v>
      </c>
      <c r="M84" s="3">
        <v>43525</v>
      </c>
      <c r="N84" s="3">
        <v>46327</v>
      </c>
      <c r="O84" s="2">
        <v>7.68</v>
      </c>
      <c r="P84" s="2" t="s">
        <v>34</v>
      </c>
      <c r="Q84" s="2">
        <v>226926</v>
      </c>
      <c r="R84" s="2">
        <v>226926</v>
      </c>
      <c r="S84" s="2">
        <v>0</v>
      </c>
      <c r="T84" s="2">
        <v>0</v>
      </c>
      <c r="U84" s="3">
        <v>43525</v>
      </c>
      <c r="V84" s="3">
        <v>43709</v>
      </c>
      <c r="W84" s="2" t="s">
        <v>305</v>
      </c>
      <c r="X84" s="2" t="s">
        <v>305</v>
      </c>
      <c r="Y84" s="2" t="s">
        <v>34</v>
      </c>
    </row>
    <row r="85" spans="1:25" ht="150" x14ac:dyDescent="0.25">
      <c r="A85" s="2">
        <v>8392</v>
      </c>
      <c r="B85" s="2" t="s">
        <v>120</v>
      </c>
      <c r="C85" s="2" t="s">
        <v>113</v>
      </c>
      <c r="D85" s="2" t="s">
        <v>114</v>
      </c>
      <c r="E85" s="2" t="s">
        <v>26</v>
      </c>
      <c r="F85" s="2" t="s">
        <v>115</v>
      </c>
      <c r="G85" s="6" t="s">
        <v>121</v>
      </c>
      <c r="H85" s="2" t="s">
        <v>117</v>
      </c>
      <c r="I85" s="2" t="s">
        <v>118</v>
      </c>
      <c r="J85" s="2" t="s">
        <v>122</v>
      </c>
      <c r="K85" s="2" t="s">
        <v>93</v>
      </c>
      <c r="L85" s="2" t="s">
        <v>33</v>
      </c>
      <c r="M85" s="3">
        <v>43993</v>
      </c>
      <c r="N85" s="3">
        <v>47644</v>
      </c>
      <c r="O85" s="2">
        <v>10</v>
      </c>
      <c r="P85" s="2" t="s">
        <v>34</v>
      </c>
      <c r="Q85" s="2">
        <v>211157</v>
      </c>
      <c r="R85" s="2">
        <v>258312</v>
      </c>
      <c r="S85" s="2">
        <v>0</v>
      </c>
      <c r="T85" s="2">
        <v>0</v>
      </c>
      <c r="U85" s="3">
        <v>44007</v>
      </c>
      <c r="V85" s="3">
        <v>44012</v>
      </c>
      <c r="W85" s="2" t="s">
        <v>304</v>
      </c>
      <c r="X85" s="2" t="s">
        <v>305</v>
      </c>
      <c r="Y85" s="2" t="s">
        <v>34</v>
      </c>
    </row>
    <row r="86" spans="1:25" ht="75" x14ac:dyDescent="0.25">
      <c r="A86" s="2">
        <v>8804</v>
      </c>
      <c r="B86" s="2" t="s">
        <v>97</v>
      </c>
      <c r="C86" s="2" t="s">
        <v>25</v>
      </c>
      <c r="D86" s="2" t="s">
        <v>44</v>
      </c>
      <c r="E86" s="2" t="s">
        <v>37</v>
      </c>
      <c r="F86" s="2" t="s">
        <v>87</v>
      </c>
      <c r="G86" s="6" t="s">
        <v>107</v>
      </c>
      <c r="H86" s="2" t="s">
        <v>98</v>
      </c>
      <c r="I86" s="2" t="s">
        <v>99</v>
      </c>
      <c r="J86" s="2" t="s">
        <v>100</v>
      </c>
      <c r="K86" s="2" t="s">
        <v>33</v>
      </c>
      <c r="L86" s="2" t="s">
        <v>33</v>
      </c>
      <c r="M86" s="3">
        <v>43601</v>
      </c>
      <c r="N86" s="3">
        <v>46327</v>
      </c>
      <c r="O86" s="2">
        <v>7.47</v>
      </c>
      <c r="P86" s="2" t="s">
        <v>34</v>
      </c>
      <c r="Q86" s="2">
        <v>299784</v>
      </c>
      <c r="R86" s="2">
        <v>299784</v>
      </c>
      <c r="S86" s="2">
        <v>0</v>
      </c>
      <c r="T86" s="2">
        <v>0</v>
      </c>
      <c r="U86" s="3">
        <v>43601</v>
      </c>
      <c r="V86" s="3">
        <v>43601</v>
      </c>
      <c r="W86" s="2" t="s">
        <v>304</v>
      </c>
      <c r="X86" s="2" t="s">
        <v>305</v>
      </c>
      <c r="Y86" s="2" t="s">
        <v>34</v>
      </c>
    </row>
    <row r="87" spans="1:25" ht="105" x14ac:dyDescent="0.25">
      <c r="A87" s="2">
        <v>4419</v>
      </c>
      <c r="B87" s="2" t="s">
        <v>271</v>
      </c>
      <c r="C87" s="2" t="s">
        <v>86</v>
      </c>
      <c r="D87" s="2" t="s">
        <v>90</v>
      </c>
      <c r="E87" s="2" t="s">
        <v>37</v>
      </c>
      <c r="F87" s="2" t="s">
        <v>272</v>
      </c>
      <c r="G87" s="6" t="s">
        <v>313</v>
      </c>
      <c r="H87" s="2" t="s">
        <v>30</v>
      </c>
      <c r="I87" s="2" t="s">
        <v>31</v>
      </c>
      <c r="J87" s="2" t="s">
        <v>273</v>
      </c>
      <c r="K87" s="2" t="s">
        <v>274</v>
      </c>
      <c r="L87" s="2" t="s">
        <v>33</v>
      </c>
      <c r="M87" s="3">
        <v>43273</v>
      </c>
      <c r="N87" s="3">
        <v>48752</v>
      </c>
      <c r="O87" s="2">
        <v>15</v>
      </c>
      <c r="P87" s="2" t="s">
        <v>34</v>
      </c>
      <c r="Q87" s="2">
        <v>413700</v>
      </c>
      <c r="R87" s="2">
        <v>384905.19</v>
      </c>
      <c r="S87" s="2">
        <v>0</v>
      </c>
      <c r="T87" s="2">
        <v>0</v>
      </c>
      <c r="U87" s="3">
        <v>44274</v>
      </c>
      <c r="V87" s="3">
        <v>44274</v>
      </c>
      <c r="W87" s="2" t="s">
        <v>305</v>
      </c>
      <c r="X87" s="2" t="s">
        <v>305</v>
      </c>
      <c r="Y87" s="2" t="s">
        <v>143</v>
      </c>
    </row>
    <row r="88" spans="1:25" ht="75" x14ac:dyDescent="0.25">
      <c r="A88" s="2">
        <v>8393</v>
      </c>
      <c r="B88" s="2" t="s">
        <v>112</v>
      </c>
      <c r="C88" s="2" t="s">
        <v>113</v>
      </c>
      <c r="D88" s="2" t="s">
        <v>114</v>
      </c>
      <c r="E88" s="2" t="s">
        <v>26</v>
      </c>
      <c r="F88" s="2" t="s">
        <v>115</v>
      </c>
      <c r="G88" s="6" t="s">
        <v>116</v>
      </c>
      <c r="H88" s="2" t="s">
        <v>117</v>
      </c>
      <c r="I88" s="2" t="s">
        <v>118</v>
      </c>
      <c r="J88" s="2" t="s">
        <v>119</v>
      </c>
      <c r="K88" s="2" t="s">
        <v>93</v>
      </c>
      <c r="L88" s="2" t="s">
        <v>33</v>
      </c>
      <c r="M88" s="3">
        <v>44001</v>
      </c>
      <c r="N88" s="3">
        <v>47652</v>
      </c>
      <c r="O88" s="2">
        <v>10</v>
      </c>
      <c r="P88" s="2" t="s">
        <v>34</v>
      </c>
      <c r="Q88" s="2">
        <v>675833</v>
      </c>
      <c r="R88" s="2">
        <v>834548</v>
      </c>
      <c r="S88" s="2">
        <v>0</v>
      </c>
      <c r="T88" s="2">
        <v>0</v>
      </c>
      <c r="U88" s="3">
        <v>43682</v>
      </c>
      <c r="V88" s="3">
        <v>43682</v>
      </c>
      <c r="W88" s="2" t="s">
        <v>304</v>
      </c>
      <c r="X88" s="2" t="s">
        <v>305</v>
      </c>
      <c r="Y88" s="2" t="s">
        <v>34</v>
      </c>
    </row>
    <row r="89" spans="1:25" ht="75" x14ac:dyDescent="0.25">
      <c r="A89" s="2">
        <v>1493</v>
      </c>
      <c r="B89" s="2" t="s">
        <v>229</v>
      </c>
      <c r="C89" s="2" t="s">
        <v>113</v>
      </c>
      <c r="D89" s="2" t="s">
        <v>114</v>
      </c>
      <c r="E89" s="2" t="s">
        <v>26</v>
      </c>
      <c r="F89" s="2" t="s">
        <v>115</v>
      </c>
      <c r="G89" s="6" t="s">
        <v>230</v>
      </c>
      <c r="H89" s="2" t="s">
        <v>231</v>
      </c>
      <c r="I89" s="2" t="s">
        <v>232</v>
      </c>
      <c r="J89" s="2" t="s">
        <v>233</v>
      </c>
      <c r="K89" s="2" t="s">
        <v>104</v>
      </c>
      <c r="L89" s="2" t="s">
        <v>33</v>
      </c>
      <c r="M89" s="3">
        <v>43458</v>
      </c>
      <c r="N89" s="3">
        <v>46014</v>
      </c>
      <c r="O89" s="2">
        <v>7</v>
      </c>
      <c r="P89" s="2" t="s">
        <v>34</v>
      </c>
      <c r="Q89" s="2">
        <v>1696947</v>
      </c>
      <c r="R89" s="2">
        <v>1488821</v>
      </c>
      <c r="S89" s="2">
        <v>0</v>
      </c>
      <c r="T89" s="2">
        <v>0</v>
      </c>
      <c r="U89" s="3">
        <v>43752</v>
      </c>
      <c r="V89" s="3">
        <v>43752</v>
      </c>
      <c r="W89" s="2" t="s">
        <v>304</v>
      </c>
      <c r="X89" s="2" t="s">
        <v>305</v>
      </c>
      <c r="Y89" s="2" t="s">
        <v>34</v>
      </c>
    </row>
    <row r="90" spans="1:25" ht="120" x14ac:dyDescent="0.25">
      <c r="A90" s="2">
        <v>2539</v>
      </c>
      <c r="B90" s="2" t="s">
        <v>301</v>
      </c>
      <c r="C90" s="2" t="s">
        <v>86</v>
      </c>
      <c r="D90" s="2" t="s">
        <v>44</v>
      </c>
      <c r="E90" s="2" t="s">
        <v>26</v>
      </c>
      <c r="F90" s="2" t="s">
        <v>102</v>
      </c>
      <c r="G90" s="6" t="s">
        <v>323</v>
      </c>
      <c r="H90" s="2" t="s">
        <v>30</v>
      </c>
      <c r="I90" s="2" t="s">
        <v>302</v>
      </c>
      <c r="J90" s="2" t="s">
        <v>27</v>
      </c>
      <c r="K90" s="2" t="s">
        <v>274</v>
      </c>
      <c r="L90" s="2" t="s">
        <v>33</v>
      </c>
      <c r="M90" s="3">
        <v>41438</v>
      </c>
      <c r="N90" s="3">
        <v>56048</v>
      </c>
      <c r="O90" s="2">
        <v>40</v>
      </c>
      <c r="P90" s="2" t="s">
        <v>34</v>
      </c>
      <c r="Q90" s="2">
        <v>1865093.65</v>
      </c>
      <c r="R90" s="2">
        <v>1636995.6</v>
      </c>
      <c r="S90" s="2">
        <v>0</v>
      </c>
      <c r="T90" s="2">
        <v>0</v>
      </c>
      <c r="U90" s="3">
        <v>43462</v>
      </c>
      <c r="V90" s="2" t="e">
        <f>-U8225.12.202</f>
        <v>#NAME?</v>
      </c>
      <c r="W90" s="2" t="s">
        <v>305</v>
      </c>
      <c r="X90" s="2" t="s">
        <v>305</v>
      </c>
      <c r="Y90" s="2" t="s">
        <v>34</v>
      </c>
    </row>
    <row r="91" spans="1:25" ht="150" x14ac:dyDescent="0.25">
      <c r="A91" s="2">
        <v>1494</v>
      </c>
      <c r="B91" s="2" t="s">
        <v>234</v>
      </c>
      <c r="C91" s="2" t="s">
        <v>113</v>
      </c>
      <c r="D91" s="2" t="s">
        <v>114</v>
      </c>
      <c r="E91" s="2" t="s">
        <v>26</v>
      </c>
      <c r="F91" s="2" t="s">
        <v>235</v>
      </c>
      <c r="G91" s="6" t="s">
        <v>236</v>
      </c>
      <c r="H91" s="2" t="s">
        <v>231</v>
      </c>
      <c r="I91" s="2" t="s">
        <v>232</v>
      </c>
      <c r="J91" s="2" t="s">
        <v>237</v>
      </c>
      <c r="K91" s="2" t="s">
        <v>104</v>
      </c>
      <c r="L91" s="2" t="s">
        <v>42</v>
      </c>
      <c r="M91" s="3">
        <v>43244</v>
      </c>
      <c r="N91" s="3">
        <v>45069</v>
      </c>
      <c r="O91" s="2">
        <v>5</v>
      </c>
      <c r="P91" s="2" t="s">
        <v>34</v>
      </c>
      <c r="Q91" s="2">
        <v>34342000</v>
      </c>
      <c r="R91" s="2">
        <v>35189367</v>
      </c>
      <c r="S91" s="2">
        <v>0</v>
      </c>
      <c r="T91" s="2">
        <v>0</v>
      </c>
      <c r="U91" s="3">
        <v>44247</v>
      </c>
      <c r="V91" s="3">
        <v>44253</v>
      </c>
      <c r="W91" s="2" t="s">
        <v>304</v>
      </c>
      <c r="X91" s="2" t="s">
        <v>305</v>
      </c>
      <c r="Y91" s="2" t="s">
        <v>34</v>
      </c>
    </row>
    <row r="92" spans="1:25" ht="90" x14ac:dyDescent="0.25">
      <c r="A92" s="2">
        <v>10010</v>
      </c>
      <c r="B92" s="2" t="s">
        <v>325</v>
      </c>
      <c r="C92" s="2" t="s">
        <v>86</v>
      </c>
      <c r="D92" s="2" t="s">
        <v>326</v>
      </c>
      <c r="E92" s="2" t="s">
        <v>37</v>
      </c>
      <c r="F92" s="2" t="s">
        <v>87</v>
      </c>
      <c r="G92" s="6" t="s">
        <v>327</v>
      </c>
      <c r="H92" s="2" t="s">
        <v>30</v>
      </c>
      <c r="I92" s="2" t="s">
        <v>328</v>
      </c>
      <c r="J92" s="2" t="s">
        <v>88</v>
      </c>
      <c r="K92" s="2" t="s">
        <v>33</v>
      </c>
      <c r="L92" s="2" t="s">
        <v>69</v>
      </c>
      <c r="M92" s="3" t="s">
        <v>305</v>
      </c>
      <c r="N92" s="3" t="s">
        <v>305</v>
      </c>
      <c r="O92" s="2" t="s">
        <v>305</v>
      </c>
      <c r="P92" s="2" t="s">
        <v>34</v>
      </c>
      <c r="Q92" s="2">
        <v>44000</v>
      </c>
      <c r="R92" s="2" t="s">
        <v>305</v>
      </c>
      <c r="S92" s="2" t="s">
        <v>305</v>
      </c>
      <c r="T92" s="2" t="s">
        <v>305</v>
      </c>
      <c r="U92" s="3" t="s">
        <v>305</v>
      </c>
      <c r="V92" s="3" t="s">
        <v>305</v>
      </c>
      <c r="W92" s="2" t="s">
        <v>305</v>
      </c>
      <c r="X92" s="2" t="s">
        <v>305</v>
      </c>
      <c r="Y92" s="2" t="s">
        <v>305</v>
      </c>
    </row>
    <row r="93" spans="1:25" ht="150" x14ac:dyDescent="0.25">
      <c r="A93" s="2">
        <v>8649</v>
      </c>
      <c r="B93" s="2" t="s">
        <v>105</v>
      </c>
      <c r="C93" s="2" t="s">
        <v>59</v>
      </c>
      <c r="D93" s="2" t="s">
        <v>44</v>
      </c>
      <c r="E93" s="2" t="s">
        <v>26</v>
      </c>
      <c r="F93" s="2" t="s">
        <v>106</v>
      </c>
      <c r="G93" s="6" t="s">
        <v>107</v>
      </c>
      <c r="H93" s="2" t="s">
        <v>30</v>
      </c>
      <c r="I93" s="2" t="s">
        <v>31</v>
      </c>
      <c r="J93" s="2" t="s">
        <v>108</v>
      </c>
      <c r="K93" s="2" t="s">
        <v>93</v>
      </c>
      <c r="L93" s="2" t="s">
        <v>42</v>
      </c>
      <c r="M93" s="3">
        <v>44165</v>
      </c>
      <c r="N93" s="3">
        <v>46997</v>
      </c>
      <c r="O93" s="2">
        <v>7.76</v>
      </c>
      <c r="P93" s="2" t="s">
        <v>34</v>
      </c>
      <c r="Q93" s="2">
        <v>3450</v>
      </c>
      <c r="R93" s="2">
        <f>U9321</f>
        <v>0</v>
      </c>
      <c r="S93" s="2">
        <v>0</v>
      </c>
      <c r="T93" s="2">
        <v>0</v>
      </c>
      <c r="U93" s="3">
        <v>44439</v>
      </c>
      <c r="V93" s="2" t="e">
        <f>-Q891696947</f>
        <v>#NAME?</v>
      </c>
      <c r="W93" s="2" t="s">
        <v>304</v>
      </c>
      <c r="X93" s="2" t="s">
        <v>305</v>
      </c>
      <c r="Y93" s="2" t="s">
        <v>34</v>
      </c>
    </row>
    <row r="94" spans="1:25" ht="165" x14ac:dyDescent="0.25">
      <c r="A94" s="2">
        <v>11121</v>
      </c>
      <c r="B94" s="2" t="s">
        <v>24</v>
      </c>
      <c r="C94" s="2" t="s">
        <v>25</v>
      </c>
      <c r="D94" s="2" t="s">
        <v>44</v>
      </c>
      <c r="E94" s="2" t="s">
        <v>26</v>
      </c>
      <c r="F94" s="2" t="s">
        <v>28</v>
      </c>
      <c r="G94" s="6" t="s">
        <v>29</v>
      </c>
      <c r="H94" s="2" t="s">
        <v>30</v>
      </c>
      <c r="I94" s="2" t="s">
        <v>31</v>
      </c>
      <c r="J94" s="2" t="s">
        <v>32</v>
      </c>
      <c r="K94" s="2" t="s">
        <v>33</v>
      </c>
      <c r="L94" s="2" t="s">
        <v>33</v>
      </c>
      <c r="M94" s="3">
        <v>42983</v>
      </c>
      <c r="N94" s="3">
        <v>44926</v>
      </c>
      <c r="O94" s="2">
        <v>5.3</v>
      </c>
      <c r="P94" s="2" t="s">
        <v>34</v>
      </c>
      <c r="Q94" s="2">
        <v>991.5</v>
      </c>
      <c r="R94" s="2">
        <v>991.5</v>
      </c>
      <c r="S94" s="2"/>
      <c r="T94" s="2"/>
      <c r="U94" s="3">
        <v>42983</v>
      </c>
      <c r="V94" s="3">
        <v>42983</v>
      </c>
      <c r="W94" s="2" t="s">
        <v>305</v>
      </c>
      <c r="X94" s="2" t="s">
        <v>305</v>
      </c>
      <c r="Y94" s="2" t="s">
        <v>34</v>
      </c>
    </row>
  </sheetData>
  <autoFilter ref="A1:Y94">
    <sortState ref="A2:Y94">
      <sortCondition ref="R1:R9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Краснова О.В.</cp:lastModifiedBy>
  <dcterms:created xsi:type="dcterms:W3CDTF">2022-02-08T15:00:48Z</dcterms:created>
  <dcterms:modified xsi:type="dcterms:W3CDTF">2022-02-14T16:20:44Z</dcterms:modified>
</cp:coreProperties>
</file>