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576" windowHeight="11016"/>
  </bookViews>
  <sheets>
    <sheet name="Лист" sheetId="9" r:id="rId1"/>
  </sheets>
  <definedNames>
    <definedName name="_xlnm.Print_Titles" localSheetId="0">Лист!$9:$11</definedName>
    <definedName name="_xlnm.Print_Area" localSheetId="0">Лист!$A$1:$L$61</definedName>
  </definedNames>
  <calcPr calcId="145621"/>
</workbook>
</file>

<file path=xl/calcChain.xml><?xml version="1.0" encoding="utf-8"?>
<calcChain xmlns="http://schemas.openxmlformats.org/spreadsheetml/2006/main">
  <c r="H36" i="9" l="1"/>
  <c r="H30" i="9"/>
  <c r="H26" i="9"/>
</calcChain>
</file>

<file path=xl/sharedStrings.xml><?xml version="1.0" encoding="utf-8"?>
<sst xmlns="http://schemas.openxmlformats.org/spreadsheetml/2006/main" count="297" uniqueCount="230">
  <si>
    <t>№</t>
  </si>
  <si>
    <t>Дата начала</t>
  </si>
  <si>
    <t>Дата окончания</t>
  </si>
  <si>
    <t>Ответственный за выполнение мероприятия</t>
  </si>
  <si>
    <t>Фактор/ этап реализации</t>
  </si>
  <si>
    <t>Необходимые меры для повышения эффективности прохождения этапов</t>
  </si>
  <si>
    <t>Показатели, характеризующие степень достижения результата</t>
  </si>
  <si>
    <t>Целевое значение показателя</t>
  </si>
  <si>
    <t>да</t>
  </si>
  <si>
    <t>на 31.12.2017</t>
  </si>
  <si>
    <t>на 01.01.2017</t>
  </si>
  <si>
    <t>1</t>
  </si>
  <si>
    <t>Формирование системы государственного управления в сфере поддержки и развития субъектов малого и среднего предпринимательства</t>
  </si>
  <si>
    <t>количество целевых индикаторов реализации Стратегии развития малого и среднего предпринимательства в Российской Федерации на период до 2030 года, утвержденной распоряжением Правительства Российской Федерации от 2 июня 2016 г. № 1083-р, отраженных в государственной программе (подпрограмме) субъекта Российской Федерации, содержащей мероприятия, направленные на развитие субъектов малого и среднего предпринимательства, единиц</t>
  </si>
  <si>
    <t>не менее 8</t>
  </si>
  <si>
    <t>содействие реализации мероприятий по поддержке субъектов малого и среднего предпринимательства в муниципальных образованиях, включая методическое сопровождение разработки и реализации муниципальных программ (подпрограмм), содержащих мероприятия, направленные на развитие субъектов малого и среднего предпринимательства</t>
  </si>
  <si>
    <t>обеспечение формирования и регулярной деятельности координационных (совещательных) органов по развитию малого и среднего предпринимательства с участием в их работе представителей некоммерческих организаций, выражающих интересы субъектов малого и среднего предпринимательства,
предпринимательского и экспертного сообщества, органов местного самоуправления</t>
  </si>
  <si>
    <t>деятельность координационных (совещательных) органов по вопросам развития малого и среднего предпринимательства, количество заседаний</t>
  </si>
  <si>
    <t>не менее
1 в полугодие</t>
  </si>
  <si>
    <t>доля муниципальных районов и городских округов в субъекте Российской Федерации, утвердивших и реализующих муниципальные программы (подпрограммы), содержащие мероприятия, направленные на развитие субъектов малого и среднего предпринимательства, процентов</t>
  </si>
  <si>
    <t>Организация оказания финансовой поддержки субъектам малого и среднего предпринимательства</t>
  </si>
  <si>
    <t>разработка и реализация мероприятий по повышению эффективности деятельности региональных гарантийных организаций и оптимизации их финансового состояния</t>
  </si>
  <si>
    <t>отношение общего объема действующих поручительств региональной гарантийной организации к гарантийному капиталу региональной гарантийной организации</t>
  </si>
  <si>
    <t>2</t>
  </si>
  <si>
    <t>не менее
10 ежегодно</t>
  </si>
  <si>
    <t>разработка и реализация мероприятий по повышению эффективности деятельности государственных микрофинансовых организаций</t>
  </si>
  <si>
    <t>не менее 70 на конец каждого квартала в календарном году</t>
  </si>
  <si>
    <t>разработка и реализация мероприятий по увеличению доли кредитов, предоставленных субъектам малого и среднего предпринимательства, в том числе с использованием гарантийной поддержки акционерного общества "Федеральная корпорация по развитию малого и среднего предпринимательства"</t>
  </si>
  <si>
    <t>не менее 3 ежегодно</t>
  </si>
  <si>
    <t>Организация оказания инфраструктурной поддержки субъектам малого и среднего предпринимательства</t>
  </si>
  <si>
    <t>разработка и реализация мероприятий по созданию и развитию организаций, образующих инфраструктуру имущественной поддержки субъектов малого и среднего предпринимательства, и популяризации деятельности таких организаций</t>
  </si>
  <si>
    <t>не менее одной организации (объекта) каждого из предусмотренных типов</t>
  </si>
  <si>
    <t>3</t>
  </si>
  <si>
    <t>наполняемость организации (объекта), образующей инфраструктуру имущественной поддержки субъектов малого и среднего предпринимательства, процентов</t>
  </si>
  <si>
    <t>не менее 80</t>
  </si>
  <si>
    <t>разработка и реализация мероприятий по созданию и развитию организаций, образующих инфраструктуру поддержки субъектов малого и среднего предпринимательства в области инноваций и промышленного производства, и популяризации деятельности таких организаций</t>
  </si>
  <si>
    <t>не менее 2 ежегодно</t>
  </si>
  <si>
    <t>доля субъектов малого и среднего предпринимательства, получивших поддержку от организаций, образующих инфраструктуру поддержки субъектов малого и среднего предпринимательства в области инноваций и промышленного производства, от общего количества субъектов малого и среднего предпринимательства, процентов</t>
  </si>
  <si>
    <t>разработка и реализация мероприятий по созданию и развитию организаций, образующих инфраструктуру информационно-консультационной поддержки субъектов малого и среднего предпринимательства, и популяризации деятельности таких организаций</t>
  </si>
  <si>
    <t>наличие в субъекте Российской Федерации созданного полностью или частично за счет средств бюджета субъекта Российской Федерации центра поддержки предпринимательства, имеющего сеть филиалов (представительств) в муниципальных образованиях, предоставляющего консультационные услуги субъектам малого и среднего предпринимательства, единиц</t>
  </si>
  <si>
    <t>не менее 5 ежегодно</t>
  </si>
  <si>
    <t>разработка и реализация мероприятий, направленных на повышение доступности лизинга оборудования для субъектов малого и среднего предпринимательства</t>
  </si>
  <si>
    <t>наличие в субъекте Российской Федерации созданных полностью или частично за счет средств бюджета субъекта Российской Федерации лизинговых организаций (единиц) и (или) реализация в субъекте Российской Федерации мероприятий по предоставлению субсидий субъектам малого и среднего предпринимательства на цели лизинга оборудования в соответствии с государственной программой (подпрограммой) субъекта Российской Федерации, единиц, да/нет</t>
  </si>
  <si>
    <t>не менее одной / да</t>
  </si>
  <si>
    <t>4</t>
  </si>
  <si>
    <t>Организация оказания имущественной поддержки субъектам малого и среднего предпринимательства</t>
  </si>
  <si>
    <t>утверждение перечней государственного и муниципального имущества, предназначенного для предоставления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</si>
  <si>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наличие в субъекте Российской Федерации нормативного правового акта, определяющего порядок формирования, ведения и обязательного опубликования указанного в части 4 статьи 18 Федерального закона "О развитии малого и среднего предпринимательства в Российской Федерации" перечня государственного имущества субъекта Российской Федерации, разработанного в соответствии с постановлением Правительства Российской Федерации от 21 августа 2010 г. № 645 "Об имущественной поддержке субъектов малого и среднего предпринимательства при предоставлении федерального имущества", да/нет</t>
  </si>
  <si>
    <t>утверждение в субъекте Российской Федерации перечня государственного имущества, предназначенного для предоставления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да/нет</t>
  </si>
  <si>
    <t>наличие в субъекте Российской Федерации перечней муниципального имущества, предназначенного для предоставления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процентов</t>
  </si>
  <si>
    <t>100 процентов муниципальных районов и городских округов, 25 процентов городских поселений</t>
  </si>
  <si>
    <t>расширение перечней государственного и муниципального имущества, предназначенного для предоставления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</si>
  <si>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не менее 10 ежегодно</t>
  </si>
  <si>
    <t>увеличение количества объектов имущества в перечнях государственного и муниципального имущества в субъектах Российской Федерации, процентов</t>
  </si>
  <si>
    <t>5</t>
  </si>
  <si>
    <t>Реализация мер, направленных на обучение субъектов малого и среднего предпринимательства</t>
  </si>
  <si>
    <t>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t>
  </si>
  <si>
    <t>доля субъектов малого и среднего предпринимательства, сотрудники которых участвовали в мероприятиях по обучению (в том числе в форме семинаров, тренингов), в общем количестве субъектов малого и среднего предпринимательства в субъекте Российской Федерации, процентов</t>
  </si>
  <si>
    <t>не менее 3 программ</t>
  </si>
  <si>
    <t>заключение соглашений с акционерным обществом "Федеральная корпорация по развитию малого и среднего предпринимательства" , акционерным обществом "Деловая среда", акционерным обществом "Российский экспортный центр", иными организациями, реализующими мероприятия по обучению субъектов малого и среднего предпринимательства в субъектах Российской Федерации, предусматривающих совместную реализацию федеральных партнерских обучающих программ в сфере предпринимательства</t>
  </si>
  <si>
    <t>количество федеральных партнерских обучающих программ в сфере предпринимательства, реализованных совместно акционерным обществом "Федеральная корпорация по развитию малого и среднего предпринимательства", акционерным обществом "Деловая среда", акционерным обществом "Российский экспортный центр", иными организациями, реализующими мероприятия по обучению субъектов малого и среднего предпринимательства, штук</t>
  </si>
  <si>
    <t>внедрение и реализация тренингов по программам обучения акционерного общества "Федеральная корпорация по развитию малого и среднего предпринимательства"</t>
  </si>
  <si>
    <t>количество тренингов по программам обучения акционерного общества "Федеральная корпорация по развитию малого и среднего предпринимательства", проведенных в субъекте Российской Федерации, единиц</t>
  </si>
  <si>
    <t>6</t>
  </si>
  <si>
    <t>Стимулирование спроса на продукцию субъектов малого и среднего предпринимательства</t>
  </si>
  <si>
    <t>разработка и реализация мероприятий, направленных на повышение уровня информированности субъектов малого и среднего предпринимательства о закупках товаров, работ, услуг крупнейшими заказчиками</t>
  </si>
  <si>
    <t>размещение на региональном официальном сайте информационной поддержки субъектов малого и среднего предпринимательства или на официальном сайте субъекта Российской Федерации в сети "Интернет" информации о планах закупки товаров, работ, услуг крупнейшими заказчиками, в том числе о планируемых объемах и сроках проведения таких закупок, а также обеспечение ежемесячной актуализации такой информации</t>
  </si>
  <si>
    <t>соответствующая информация размещена и ежемесячно актуализируется</t>
  </si>
  <si>
    <t>содействие организации взаимодействия субъектов малого и среднего предпринимательства с крупнейшими заказчиками</t>
  </si>
  <si>
    <t>не менее 4 раз в год</t>
  </si>
  <si>
    <t>разработка и реализация мероприятий, направленных на обучение субъектов малого и среднего предпринимательства особенностям участия в закупках товаров, работ, услуг для нужд государственного сектора экономики</t>
  </si>
  <si>
    <t>разработка и реализация мероприятий, направленных на расширение доступа субъектов малого и среднего предпринимательства к закупкам товаров, работ, услуг в соответствии с Федеральным законом "О закупках товаров, работ, услуг отдельными видами юридических лиц"</t>
  </si>
  <si>
    <t>прирост годового объема закупок крупнейших заказчиков у субъектов малого и среднего предпринимательства, рассчитываемого в соответствии с Федеральным законом "О закупках товаров, работ, услуг отдельными видами юридических лиц", процентов</t>
  </si>
  <si>
    <t>не менее
2,3 ежегодно</t>
  </si>
  <si>
    <t>разработка и реализация мероприятий, направленных на расширение доступа субъектов малого предпринимательства к закупкам товаров, работ, услуг в соответствии с Федеральным законом "О контрактной системе в сфере закупок товаров, работ, услуг для обеспечения государственных и муниципальных нужд"</t>
  </si>
  <si>
    <t>не менее
15 ежегодно</t>
  </si>
  <si>
    <t>разработка и реализация мероприятий, направленных на организацию торговой деятельности с использованием нестационарных торговых объектов</t>
  </si>
  <si>
    <t>уровень обеспеченности населения действующими нестационарными торговыми объектами, единиц на 10 тыс. человек населения</t>
  </si>
  <si>
    <t>не менее 9</t>
  </si>
  <si>
    <t>Формирование системы налоговых льгот для субъектов малого предпринимательства</t>
  </si>
  <si>
    <t>7</t>
  </si>
  <si>
    <t>установление налоговой ставки в размере 0 процентов для впервые зарегистрированных индивидуальных предпринимателей, применяющих упрощенную или патентную систему налогообложения и осуществляющих предпринимательскую деятельность в производственной, социальной и (или) научной сферах, а также в сфере бытовых услуг населению (далее - налоговые каникулы)</t>
  </si>
  <si>
    <t>наличие закона субъекта Российской Федерации, которым установлены налоговые каникулы, да/нет</t>
  </si>
  <si>
    <t>реализация мероприятий, направленных на повышение информированности граждан о возможности применения налоговых каникул</t>
  </si>
  <si>
    <t>количество индивидуальных предпринимателей, применяющих налоговые каникулы, в общем количестве индивидуальных предпринимателей, зарегистрированных в субъекте Российской Федерации, процентов</t>
  </si>
  <si>
    <t>принятие закона субъекта Российской Федерации, направленного на установление налоговых льгот по упрощенной системе налогообложения</t>
  </si>
  <si>
    <t>наличие закона субъекта Российской Федерации, предусматривающего установление налоговых ставок в рамках упрощенной системы налогообложения в размере менее 6 процентов в случае, если объектом налогообложения являются доходы, да/нет</t>
  </si>
  <si>
    <t>наличие закона субъекта Российской Федерации, предусматривающего установление налоговых ставок в рамках упрощенной системы налогообложения в размере менее 15 процентов в случае, если объектом налогообложения являются доходы, уменьшенные на величину расходов, да/нет</t>
  </si>
  <si>
    <t>разработка и реализация мероприятий, направленных на повышение уровня информированности предпринимателей о возможностях применения патентной системы налогообложения</t>
  </si>
  <si>
    <t>8</t>
  </si>
  <si>
    <t>Предоставление услуг по принципу "одного окна" для оказания поддержки субъектам малого и среднего предпринимательства, а также гражданам, планирующим начать ведение предпринимательской деятельности</t>
  </si>
  <si>
    <t>разработка и реализация мероприятий, направленных на создание и развитие многофункциональных центров предоставления государственных и муниципальных услуг, ориентированных на предоставление государственных, муниципальных, дополнительных (сопутствующих) услуг субъектам малого и среднего предпринимательства</t>
  </si>
  <si>
    <t>разработка и реализация мероприятий, направленных на повышение доступности услуг акционерного общества "Федеральная корпорация по развитию малого и среднего предпринимательства" для субъектов малого и среднего предпринимательства</t>
  </si>
  <si>
    <t>не менее 3,5 ежегодно</t>
  </si>
  <si>
    <t>количество услуг акционерного общества "Федеральная корпорация по развитию малого и среднего предпринимательства", предоставление которых организовано в субъекте Российской Федерации по принципу "одного окна", в том числе в многофункциональных центрах предоставления государственных и муниципальных услуг, иных организациях, образующих инфраструктуру поддержки субъектов малого и среднего предпринимательства, в том числе в электронной форме, единиц</t>
  </si>
  <si>
    <t>не менее 6</t>
  </si>
  <si>
    <t>9</t>
  </si>
  <si>
    <t>Развитие сельскохозяйственной кооперации</t>
  </si>
  <si>
    <t>создание организаций, образующих инфраструктуру поддержки сельскохозяйственной кооперации, таких, как региональная гарантийная организация, микрофинансовая организация, центр поддержки предпринимательства, региональный инжиниринговый центр, агропромышленный парк, центр поддержки экспорта, региональный центр компетенций в сфере сельскохозяйственной кооперации на базе крупного сельскохозяйственного кооператива, региональная лизинговая компания, центр субконтрактации, центр коллективного пользования (доступа) специализированным оборудованием</t>
  </si>
  <si>
    <t>наличие организаций, образующих инфраструктуру поддержки субъектов малого и среднего предпринимательства и оказывающих поддержку сельскохозяйственным кооперативам, единиц</t>
  </si>
  <si>
    <t>не менее 5 единиц различных типов</t>
  </si>
  <si>
    <t>10</t>
  </si>
  <si>
    <t>Развитие системы информационных сервисов, предоставляемых субъектам малого и среднего предпринимательства и гражданам, планирующим начать ведение предпринимательской деятельности, через портал информационных ресурсов для предпринимателей акционерного общества "Федеральная корпорация по развитию малого и среднего предпринимательства"</t>
  </si>
  <si>
    <t>разработка и реализация мер информационно-маркетинговой поддержки субъектов малого и среднего предпринимательства и граждан, планирующих начать ведение предпринимательской деятельности</t>
  </si>
  <si>
    <t>не менее 4,5 ежегодно</t>
  </si>
  <si>
    <t>1 заседание в полугодие</t>
  </si>
  <si>
    <t>1 организация (Центр поддержки предпринимательства Мурманской области)</t>
  </si>
  <si>
    <t>1 (НМФО "ФОРМАП")</t>
  </si>
  <si>
    <t>1 организация (Центр кластерного развития)</t>
  </si>
  <si>
    <t>2 (бизнес-инкубатор, технопарк)</t>
  </si>
  <si>
    <t>0/да</t>
  </si>
  <si>
    <t>нет</t>
  </si>
  <si>
    <t>94 процента муниципальных районов и  городских округов, 85 процентов городских  поселений</t>
  </si>
  <si>
    <t>Начальное значение показателя</t>
  </si>
  <si>
    <t>на 01.01.2018</t>
  </si>
  <si>
    <t>на 31.12.2018</t>
  </si>
  <si>
    <t>Начальное значения показателя</t>
  </si>
  <si>
    <t>Фактическое значение показателя</t>
  </si>
  <si>
    <t>№ показателя в Region-ID</t>
  </si>
  <si>
    <t>1.1.</t>
  </si>
  <si>
    <t>1.2.</t>
  </si>
  <si>
    <t>1.3.</t>
  </si>
  <si>
    <t>1.4.</t>
  </si>
  <si>
    <t>закрепление части доходов от налога, взимаемого в связи с применением упрощенной системы налогообложения, за местными бюджетами</t>
  </si>
  <si>
    <t>наличие закона субъекта Российской Федерации, устанавливающего нормативы отчислений в местные бюджеты от налога, взимаемого в связи с применением упрощенной системы налогообложения</t>
  </si>
  <si>
    <t xml:space="preserve">для городов федерального значения - не менее 1 на конец каждого квартала в 2017 году, не менее 1,5 на конец каждого квартала начиная с 2018 года;
для иных субъектов Российской Федерации - не менее 1,5 на конец каждого квартала в календарном году
</t>
  </si>
  <si>
    <t>2.1.</t>
  </si>
  <si>
    <t>2.2.</t>
  </si>
  <si>
    <t>максимальный лимит поручительства региональной гарантийной организации на одного заемщика составляет не менее 25 млн. рублей, а для региональной гарантийной организации, гарантийный капитал которой меньше 250 млн. рублей, составляет не менее 10 процентов гарантийного капитала такой региональной организации, да/нет</t>
  </si>
  <si>
    <t>2.3.</t>
  </si>
  <si>
    <t>да (на начало каждого квартала в календарном году)</t>
  </si>
  <si>
    <t>2.4.</t>
  </si>
  <si>
    <t>отношение действующего портфеля микрозаймов к капитализации государственной микрофинансовой организации (для субъектов Российской Федерации, в которых создана и действует государственная микрофинансовая организация), процентов</t>
  </si>
  <si>
    <t>доля кредитов, выданных субъектам малого и среднего предпринимательства в субъекте Российской Федерации с привлечением гарантий и поручительств участников НГС (акционерного общества "Федеральная корпорация по развитию малого и среднего предпринимательства", и (или) акционерного общества "Российский Банк поддержки малого и среднего предпринимательства", и (или) региональных гарантийных организаций), в общем объеме кредитов, выданных субъектам малого и среднего предпринимательства в субъекте Российской Федерации (кроме городов федерального значения), процентов</t>
  </si>
  <si>
    <t>наличие в субъекте Российской Федерации созданных полностью или частично за счет средств бюджета субъекта Российской Федерации следующих типов организаций (объектов), образующих инфраструктуру имущественной поддержки субъектов малого и среднего предпринимательства:
промышленная площадка - предназначенная для размещения производственных мощностей территория, обеспеченная необходимой транспортной, энергетической, инженерной и иной инфраструктурой; промышленный парк (агропромпарк); технопарк; бизнес-инкубатор, единиц</t>
  </si>
  <si>
    <t>1 (бизнес-инкубатор)</t>
  </si>
  <si>
    <t>3.1.</t>
  </si>
  <si>
    <t>3.2.</t>
  </si>
  <si>
    <t>3.3.</t>
  </si>
  <si>
    <t>не менее одной организации (объекта)</t>
  </si>
  <si>
    <t>3.4.</t>
  </si>
  <si>
    <t>не менее одного</t>
  </si>
  <si>
    <t>3.5.</t>
  </si>
  <si>
    <t>доля субъектов малого и среднего предпринимательства и граждан, планирующих начать ведение предпринимательской деятельности, которые получили консультационную поддержку, в общем количестве субъектов малого и среднего предпринимательства в субъекте Российской Федерации, процентов</t>
  </si>
  <si>
    <t>3.6.</t>
  </si>
  <si>
    <t>3.7.</t>
  </si>
  <si>
    <t>4.1.</t>
  </si>
  <si>
    <t>4.2.</t>
  </si>
  <si>
    <t>5.1.</t>
  </si>
  <si>
    <t>5.2.</t>
  </si>
  <si>
    <t>5.3.</t>
  </si>
  <si>
    <t>0</t>
  </si>
  <si>
    <t>6.1.</t>
  </si>
  <si>
    <t>6.2.</t>
  </si>
  <si>
    <t>6.3.</t>
  </si>
  <si>
    <t>6.4.</t>
  </si>
  <si>
    <t>6.5.</t>
  </si>
  <si>
    <t>6.6.</t>
  </si>
  <si>
    <t>7.1.</t>
  </si>
  <si>
    <t>7.2.</t>
  </si>
  <si>
    <t>не менее 0,5</t>
  </si>
  <si>
    <t>0,27</t>
  </si>
  <si>
    <t>7.3.</t>
  </si>
  <si>
    <t>7.4.</t>
  </si>
  <si>
    <t>7.5.</t>
  </si>
  <si>
    <t>не менее 5</t>
  </si>
  <si>
    <t>8,27</t>
  </si>
  <si>
    <t>8.1.</t>
  </si>
  <si>
    <t>8.2.</t>
  </si>
  <si>
    <t xml:space="preserve">утверждение субъектом Российской Федерации перечня услуг и мер поддержки, предоставление которых организовано в созданных в соответствии с Правилами центрах оказания услуг для бизнеса, включающего помимо государственных и муниципальных услуг меры поддержки, предоставляемые органами государственной власти, органами местного самоуправления, организациями, образующими инфраструктуру поддержки субъектов малого и среднего предпринимательства, иными организациями, услуги акционерного общества "Федеральная корпорация по развитию малого и среднего предпринимательства", услуги некоммерческих организаций, выражающих интересы субъектов малого и среднего предпринимательства, услуги финансово-кредитных учреждений,
услуги газо-, электро-, тепло-, водоснабжающих организаций,
услуги, связанные с предоставлением права использования в предпринимательской деятельности исключительных прав правообладателей, в том числе при заключении договора коммерческой концессии,
иные услуги, необходимые для начала осуществления и развития предпринимательской деятельности, да/нет
</t>
  </si>
  <si>
    <t>8.3.</t>
  </si>
  <si>
    <t>8.4.</t>
  </si>
  <si>
    <t>доля уникальных субъектов малого и среднего предпринимательства, обратившихся за услугами акционерного общества "Федеральная корпорация по развитию малого и среднего предпринимательства" по принципу "одного окна", в том числе через многофункциональные центры предоставления государственных и муниципальных услуг, иных организаций, образующих инфраструктуру поддержки субъектов малого и среднего предпринимательства, в том числе в электронной форме, в общем количестве субъектов малого и среднего предпринимательства, зарегистрированных в субъекте Российской Федерации, процентов</t>
  </si>
  <si>
    <t>8.5.</t>
  </si>
  <si>
    <t>9.1.</t>
  </si>
  <si>
    <t>9.2.</t>
  </si>
  <si>
    <t>5 (НМК "ФОРМАП", ЦПП МО, ЦКР МО, АО "Корпорация развития МО", ГОБУ "МРИБИ")</t>
  </si>
  <si>
    <t>9.3.</t>
  </si>
  <si>
    <t>10.1.</t>
  </si>
  <si>
    <t>доля уникальных субъектов малого и среднего предпринимательства, открывших, и (или) расширивших, и (или) продолжающих ведение собственного бизнеса с помощью сервисов маркетинговой и информационной поддержки субъектов малого и среднего предпринимательства, предоставляемых акционерным обществом "Федеральная корпорация по развитию малого и среднего предпринимательства" через портал информационных ресурсов для предпринимателей, создание и ведение которого осуществляет акционерное общество "Федеральная корпорация по развитию малого и среднего предпринимательства" в сети "Интернет" по адресу https:/smbn.ru, в общем количестве зарегистрированных на территории субъекта Российской Федерации субъектов малого и среднего предпринимательства, процентов</t>
  </si>
  <si>
    <t>10 процентов</t>
  </si>
  <si>
    <t>50 процентов</t>
  </si>
  <si>
    <t>100 процентов муниципальных районов и городских округов,100 процентов городских поселений</t>
  </si>
  <si>
    <t>4.4.</t>
  </si>
  <si>
    <t>доля индивидуальных предпринимателей, использующих патентную систему налогообложения, в общем количестве индивидуальных предпринимателей, зарегистрированных на территории субъекта Российской Федерации, процентов</t>
  </si>
  <si>
    <t>доля закупок товаров, работ, услуг у субъектов малого предпринимательства в совокупном годовом объеме закупок, рассчитанном с учетом требований части 1.1 статьи 30 Федерального закона "О контрактной системе в сфере закупок товаров, работ, услуг для обеспечения государственных и муниципальных нужд", процентов</t>
  </si>
  <si>
    <t>_______________________________</t>
  </si>
  <si>
    <t xml:space="preserve">включение в государственную программу (подпрограмму) субъекта Российской Федерации, содержащую мероприятия, направленные на развитие субъектов малого и среднего предпринимательства, целевых индикаторов реализации Стратегии развития малого и среднего предпринимательства в Российской Федерации на период до 2030 года, утвержденной распоряжением Правительства Российской Федерации от 
2 июня 2016 г. № 1083-р  </t>
  </si>
  <si>
    <t>Министерство развития промышленности и предпринимательства Мурманской области (министр - О.А. Кузнецова)</t>
  </si>
  <si>
    <t>Министерство развития промышленности и предпринимательства Мурманской области (министр - О.А. Кузнецова);                                                                 органы местного самоуправления Мурманской области</t>
  </si>
  <si>
    <t>2.5.</t>
  </si>
  <si>
    <t>доля кредитов, привлеченных в рамках совместного участия в сделках с участниками национальной гарантийной системы малого и среднего предпринимательства (далее - НГС) (акционерным обществом "Федеральная корпорация по развитию малого и среднего предпринимательства", и (или) с акционерным обществом "Российский Банк поддержки малого и среднего предпринимательства", и (или) региональными гарантийными организациями) в действующем портфеле кредитов региональной гарантийной организации, процентов</t>
  </si>
  <si>
    <t xml:space="preserve">НМК "Фонд развития малого и среднего предпринимательства Мурманской области" (микрофинансовая организация) (директор - А.В. Дочкин) </t>
  </si>
  <si>
    <t xml:space="preserve">НМК "Фонд развития малого и среднего предпринимательства Мурманской области" (микрофинансовая организация) (директор - А.В.Дочкин) </t>
  </si>
  <si>
    <t>Государственное областное бюджетное учреждение "Мурманский региональный инновационный бизнес-инкубатор" 
(директор - Д.А. Скрыганов)</t>
  </si>
  <si>
    <t>Министерство развития промышленности и предпринимательства Мурманской области (министр - О.А. Кузнецова),                                                Центр кластерного развития Мурманской области (руководитель - В.В. Попов)</t>
  </si>
  <si>
    <t xml:space="preserve">Центр поддержки предпринимательства Мурманской области (директор - А.С.Марышев),                
Центр кластерного развития Мурманской области (руководитель - В.В. Попов),                                                              Государственное областное бюджетное учреждение "Мурманский региональный инновационный бизнес-инкубатор" 
(директор - Д.А. Скрыганов)                                                     </t>
  </si>
  <si>
    <t>Министерство имущественных отношений Мурманской области  (начальник контрольно-аналитического отдела - М.Н. Клыкова)</t>
  </si>
  <si>
    <t>Министерство имущественных отношений Мурманской области  (начальник контрольно-аналитического отдела - М.Н.Клыкова)</t>
  </si>
  <si>
    <t>Министерство развития промышленности и предпринимательства Мурманской области (министр - О.А. Кузнецова);   
Центр поддержки предпринимательства Мурманской области (директор -А.С.Марышев);                                                                        Центр кластерного развития Мурманской области (директор - В.В. Попов),                                                Государственное областное бюджетное учреждение "Мурманский региональный инновационный бизнес-инкубатор" 
(директор - Д.А. Скрыганов)</t>
  </si>
  <si>
    <t>Министерство развития промышленности и предпринимательства Мурманской области (министр - О.А. Кузнецова);   
Центр поддержки предпринимательства Мурманской области (директор - А.С.Марышев)</t>
  </si>
  <si>
    <t>Центр поддержки предпринимательства Мурманской области 
(директор - А.С.Марышев)</t>
  </si>
  <si>
    <t>Комитет государственных закупок Мурманской области 
(заместитель председателя Комитета государственных закупок Мурманской области – начальник отдела мониторинга, правовой и методической работы  - Ю.А.Полиэктова)</t>
  </si>
  <si>
    <t>Министерство экономического развития Мурманской области (начальник управления прогнозирования и анализа развития муниципальных образований, социальной сферы и потребительского рынка -  Н.Ю. Иванова)</t>
  </si>
  <si>
    <t xml:space="preserve">Министерство развития промышленности и предпринимательства Мурманской области (министр - О.А. Кузнецова)
</t>
  </si>
  <si>
    <t>Министерство развития промышленности и предпринимательства Мурманской области (министр - О.А. Кузнецова);                              
Комитет по развитию информационных технологий и связи Мурмансокй области (председатель Комитета - Т.Е. Лапин)</t>
  </si>
  <si>
    <t>Министерство развития промышленности и предпринимательства Мурманской области (министр - О.А. Кузнецова);  
Комитет по развитию информационных технологий и связи Мурмансокй области (председатель Комитета - Т.Е. Лапин)</t>
  </si>
  <si>
    <t>Комитет по развитию информационных технологий и связи Мурманской области (председатель Комитета - Т.Е. Лапин)</t>
  </si>
  <si>
    <t xml:space="preserve">Центр поддержки предпринимательства Мурманской области (директор - А.С.Марышев);                                               Министерство развития промышленности и предпринимательства Мурманской области (министр О.А. Кузнецова);
Комитет по развитию информационных технологий и связи Мурмансокй области (председатель Комитета - Т.Е. Лапин);                                                                                                                              НМК "Фонд развития малого и среднего предпринимательства Мурманской области" (микрофинансовая организация) (директор - А.В. Дочкин) </t>
  </si>
  <si>
    <t xml:space="preserve"> Министерство развития промышленности и предпринимательства Мурманской области (министр - О.А. Кузнецова)»
</t>
  </si>
  <si>
    <t>наличие в субъекте Российской Федерации созданных полностью или частично за счет средств бюджета субъекта Российской Федерации организаций (объектов), образующих инфраструктуру поддержки субъектов малого и среднего предпринимательства в области инноваций и промышленного производства, в том числе:
инжиниринговые центры,
технопарки в сфере высоких технологий;
промышленные (индустриальные) парки;
центры кластерного развития;
центры прототипирования;
центры сертификации, стандартизации и испытаний (коллективного пользования), единиц</t>
  </si>
  <si>
    <t>4.3.</t>
  </si>
  <si>
    <t>организация и проведение во взаимодействии с крупнейшими заказчиками конференций и информационных семинаров в целях изучения особенностей участия субъектов малого и среднего предпринимательства в закупках товаров, работ, услуг в соответствии с Федеральным законом "О закупках товаров, работ, услуг отдельными видами юридических лиц", единиц</t>
  </si>
  <si>
    <t>реализация образовательных мероприятий для субъектов малого и среднего предпринимательства по вопросам участия в закупках товаров, работ, услуг в соответствии с Федеральным законом "О закупках товаров, работ, услуг отдельными видами юридических лиц" и (или) Федеральным законом "О контрактной системе в сфере закупок товаров, работ, услуг для обеспечения государственных и муниципальных нужд", единиц</t>
  </si>
  <si>
    <t>Министерство развития промышленности и предпринимательства Мурманской области (министр - О.А. Кузнецова),                                                                                                                                   Министерство энергетики и ЖКХ Мурманской области (начальник управления энергетической эффективности, экономики и финансов -  И.Е. Очкинадзе)</t>
  </si>
  <si>
    <t>Министерство развития промышленности и предпринимательства Мурманской области (министр - О.А. Кузнецова),                                                                                                        Министерство энергетики и ЖКХ Мурманской области (начальник управления энергетической эффективности, экономики и финансов -  И.Е. Очкинадзе)</t>
  </si>
  <si>
    <t>наличие в субъекте Российской Федерации центра оказания услуг для бизнеса по принципу "одного окна", созданного одним из способов, указанных в пункте 36 Правил организации деятельности многофункциональных центров предоставления государственных и муниципальных услуг, утвержденных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 (далее - Правила), единиц</t>
  </si>
  <si>
    <t>доля многофункциональных центров предоставления государственных и муниципальных услуг, предоставляющих услуги акционерного общества "Федеральная корпорация по развитию малого и среднего предпринимательства", в общем количестве многофункциональных центров предоставления государственных и муниципальных услуг, процентов</t>
  </si>
  <si>
    <t>наличие программ (подпрограмм) субъектов Российской Федерации, содержащих мероприятия, направленные на развитие и поддержку субъектов малого и среднего предпринимательства -сельскохозяйственных кооперативов, да/нет</t>
  </si>
  <si>
    <t>включение в государственные программы (подпрограммы) субъектов Российской Федерации мероприятий, направленных на развитие и поддержку субъектов малого и среднего предпринимательства -сельскохозяйственных кооперативов, финансируемых из бюджета субъекта Российской Федерации</t>
  </si>
  <si>
    <t>разработка и реализация мероприятий, направленных на повышение доступности финансовой, имущественной и информационно-консультационной поддержки субъектов малого и среднего предпринимательства - сельскохозяйственных кооперативов</t>
  </si>
  <si>
    <t xml:space="preserve">Министерство рыбного и сельского хозяйства Мурманской области (заместитель министра рыбного и сельского хозяйства Мурманской области – начальник управления агропромышленного комплекса - М.М. Гончарова);  
 НМК "Фонд развития малого и среднего предпринимательства Мурманской области" (микрофинансовая организация) (директор - А.В. Дочкин) </t>
  </si>
  <si>
    <t>доля субъектов малого и среднего предпринимательства - сельскохозяйственных кооперативов, получивших с
1 января 2015 г. финансовую или иную поддержку, в том числе через организации, образующие инфраструктуру поддержки субъектов малого и среднего предпринимательства, и продолжающих свою деятельность по состоянию на отчетную дату, процентов</t>
  </si>
  <si>
    <t>«План мероприятий («дорожная карта»)</t>
  </si>
  <si>
    <t>по внедрению в Мурманской области целевой модели «Поддержка малого и среднего предпринимательства»</t>
  </si>
  <si>
    <t>В целях развития и поддержки субъектов малого и среднего предпринимательства в Мурманской области реализуется комплекс мероприятий, включающий меры финансовой, имущественной и информационно-консультационной поддержки.  На реализацию мероприятий в 2017 году были направлены средства областного и федерального бюджетов в объеме 71,9 млн. рублей. За счет данных ресурсов была оказана информационная, консультационная, имущественная и финансовая государственная поддержка более чем 4300 субъектам малого и среднего предпринимательства Мурманской области. В 2018 году в областном бюджете на эти цели предусмотрено 51,1 млн. рублей. Кроме того, по итогам конкурсного отбора субъектов Российской Федерации на предоставление субсидии из федерального бюджета Мурманской области удалось привлечь средства федерального бюджета на общую сумму 33,0 млн. рублей.
В целях организации оказания финансовой поддержки субъектам малого и среднего предпринимательства в 2018 году будет продолжено взаимодействие НМК«ФОРМАП» с АО «Корпорация «МСП» и АО «МСП Банк» по привлечению федеральных ресурсов для предоставления поручительств и гарантий. Будет продолжена деятельность организаций  инфраструктуры поддержки малого и среднего предпринимательства - Центра поддержки предпринимательства Мурманской области, Центра кластерного развития Мурманской области, а также регионального бизнес-инкубатора по предоставлению помещений предпринимателям по льготной ставке арендной платы.
В части организации оказания имущественной поддержки субъектам малого и среднего предпринимательства по состоянию на 01.01.2016 утверждены перечни государственного и муниципального имущества, предназначенного для предоставления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включающие 884 объекта. По состоянию на 01.01.2017 количество объектов, включенных в перечни, составило 999. В течение 2016 года дополнительно утверждены перечни в 4 муниципальных образованиях (городской округ ЗАТО г. Заозерск, городское поселение Мурмаши Кольского района, городское поселение Туманный Кольского района, сельское поселение Междуречье Кольского района), количество объектов в перечнях государственного и муниципального имущество увеличено на 115 объектов. 
Основной проблемой является отсутствие в муниципальных образованиях объектов для включения в перечни.
В целях реализации мер, направленных на обучение субъектов малого и среднего предпринимательства, в 2018 году в рамках деятельности Центра поддержки предпринимательства Мурманской области  и Центра кластерного развития Мурманской области будет продолжена реализация образовательных программ для предпринимателей, в т.ч. образовательных продуктов АО «Корпорация «МСП» и ОПОРы РОССИИ.                         
В целях содействия организации взаимодействия субъектов малого и среднего предпринимательства с крупнейшими заказчиками в соответствии с постановлением Правительства Российской Федерации от 29 октября 2015 г. № 1169 Министерством развития промышленности и предпринимательства Мурманской области и Министерством энергетики и жилищно-коммунального хозяйства Мурманской области осуществляется мониторинг  и оценка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требованиям законодательства Российской Федерации, предусматривающим участие субъектов малого и среднего предпринимательства в закупке.
В целях развития системы налоговых льгот для субъектов МСП в 2015 году внесены изменения в Закон Мурманской области «О патентной системе налогообложения на территории Мурманской области» в части расширения перечня видов деятельности, в отношении которых применяется патентная система налогообложения, а также дифференциации территории действия патентов по муниципальным образованиям Мурманской области. С 01.01.2016 в Мурманской области действуют «налоговые каникулы» для впервые зарегистрированных индивидуальных предпринимателей.  С 01.01.2017 в регионе установлены дифференцированные налоговые ставки по налогу, взимаемому в связи с применением УСН (в случае, если объектом налогообложения являются доходы). Данные меры направлены на развитие малого и среднего предпринимательства в регионе за счет снижения финансовых и административных издержек путем изменения условий применения специальных налоговых режимов.
В 2016 году подписано соглашение о взаимодействии между АО «Федеральная корпорация по развитию малого и среднего предпринимательства» (далее – АО «Корпорация «МСП») и ГОБУ «Многофункциональный центр предоставления государственных и муниципальных услуг Мурманской области» (далее – ГОБУ «МФЦ МО»), в соответствии с которым предполагается не позднее 01.12.2017 обеспечить предоставление двух услуг АО «Корпорация «МСП» на базе ГОБУ «МФЦ МО» по принципу «одного окна».
В 2017 году сельхозтоваропроизводителям региона была оказана государственная поддержка по 18 направлениям, 7 из которых - на условиях софинансирования с федеральным бюджетом. В 2017 году финансирование осуществлялось по фактической потребности заявителей на общую сумму 361,7 млн. руб. (ОБ – 318,3 млн. руб., ФБ – 43,4 млн. руб.). 
Повышенное внимание в регионе уделяется развитию малых форм хозяйствования. Несмотря на небольшую долю в общем объеме продукции сельского хозяйства, малые формы хозяйствования играют важную роль в сохранении сельских населенных пунктов, самозанятости населения в сельской местности и в обеспечении жителей региона свежей продукцией. Поддержка фермерского движения, формирование благоприятных условий для развития предпринимательской активности на селе, развитие сельхозкооперации являются приоритетными направлениями развития сельского хозяйства региона.
В рамках реализации мероприятий, направленных на развитие малых форм хозяйствования, кроме поддержки на продукцию животноводства, на компенсацию части затрат на приобретение молодняка КРС для откорма, в 2017 году крестьянским (фермерским) хозяйствам региона выплачено:
- три гранта на создание и развитие крестьянских (фермерских) хозяйств на условиях софинансирования с федеральным бюджетом на общую сумму 7,5 млн. рублей;
- один грант в размере 2,5 млн. руб. из средств областного бюджета на развитие семейных животноводческих ферм на базе КФХ. 
Также в целях развития сельскохозяйственной кооперации в регионе с 01.03.2017 введены новые кредитные продукты  по льготной процентной ставке 5% годовых для сельхохпредприятий.
В 2018 году планируется осуществить поддержку по 19 направлениям с обеспечением финансирования за счет средств областного бюджета в размере 276,7 млн. рублей, а также по 7 направлениям за счет привлечения федерального финансирования в размере 39,6 млн. рублей.                                                                                                                                                                                                                                                                                                                                                        Кроме того, Центром кластерного развития Мурманской области запланирована работа по формированию нового кластера, который объединит такие виды деятельности, как сельское и рыбное хозяйство, аквакультура, производство полуфабрикатов, производство кормов для животных, производство чая, кондитерских изделий, производство консервов, производство безалкогольных напитков, и другую деятельность, связанную с производством пищевой продукции.</t>
  </si>
  <si>
    <t xml:space="preserve">Центр поддержки предпринимательства Мурманской области (директор - А.С.Марышев);                                              Министерство развития промышленности и предпринимательства Мурманской области (министр О.А. Кузнецова);
 Комитет по развитию информационных технологий и связи Мурмансокй области (председатель Комитета Т.Е. Лапин);                                                                                                                              НМК "Фонд развития малого и среднего предпринимательства Мурманской области" (микрофинансовая организация) (директор - А.В. Дочкин) </t>
  </si>
  <si>
    <t>Министерство рыбного и сельского хозяйства Мурманской области                                      (заместитель министра рыбного и сельского хозяйства Мурманской области – начальник Управления агропромышленного комплекса - М.М. Гончарова)</t>
  </si>
  <si>
    <t>НМК "Фонд развития малого и среднего предпринимательства Мурманской области" (микрофинансовая организация) (директор - А.В. Дочкин);                                                            Центр поддержки предпринимательства Мурманской области (директор - А.С. Марышев);
Центр кластерного развития Мурманской области (руководитель - В.В. Попов),                                                              Государственное областное бюджетное учреждение "Мурманский региональный инновационный бизнес-инкубатор" 
(директор - Д.А. Скрыганов);                 
АО "Корпорация развития Мурманской области" (генеральный директор - В.А.Уланов)</t>
  </si>
  <si>
    <r>
      <t xml:space="preserve">Приложение № 6
к распоряжению Правительства
Мурманской области
от </t>
    </r>
    <r>
      <rPr>
        <u/>
        <sz val="22"/>
        <rFont val="Times New Roman"/>
        <family val="1"/>
        <charset val="204"/>
      </rPr>
      <t>26.04.2018</t>
    </r>
    <r>
      <rPr>
        <sz val="22"/>
        <rFont val="Times New Roman"/>
        <family val="1"/>
        <charset val="204"/>
      </rPr>
      <t xml:space="preserve"> № </t>
    </r>
    <r>
      <rPr>
        <u/>
        <sz val="22"/>
        <rFont val="Times New Roman"/>
        <family val="1"/>
        <charset val="204"/>
      </rPr>
      <t>80-РП</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</si>
</sst>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sz val="10"/>
      <name val="Times New Roman"/>
      <family val="1"/>
      <charset val="204"/>
    </font>
    <font>
      <sz val="10"/>
      <name val="Arial"/>
      <family val="2"/>
      <charset val="204"/>
    </font>
    <font>
      <sz val="11"/>
      <name val="Times New Roman"/>
      <family val="1"/>
      <charset val="204"/>
    </font>
    <font>
      <b/>
      <sz val="18"/>
      <name val="Times New Roman"/>
      <family val="1"/>
      <charset val="204"/>
    </font>
    <font>
      <b/>
      <sz val="14"/>
      <name val="Times New Roman"/>
      <family val="1"/>
      <charset val="204"/>
    </font>
    <font>
      <sz val="11"/>
      <color theme="1"/>
      <name val="Calibri"/>
      <family val="2"/>
      <scheme val="minor"/>
    </font>
    <font>
      <sz val="10"/>
      <color rgb="FF000000"/>
      <name val="Times New Roman"/>
      <family val="1"/>
      <charset val="204"/>
    </font>
    <font>
      <b/>
      <sz val="10"/>
      <color rgb="FF000000"/>
      <name val="Times New Roman"/>
      <family val="1"/>
      <charset val="204"/>
    </font>
    <font>
      <sz val="11"/>
      <color rgb="FF000000"/>
      <name val="Times New Roman"/>
      <family val="1"/>
      <charset val="204"/>
    </font>
    <font>
      <i/>
      <sz val="10"/>
      <name val="Times New Roman"/>
      <family val="1"/>
      <charset val="204"/>
    </font>
    <font>
      <b/>
      <i/>
      <sz val="10"/>
      <name val="Arial"/>
      <family val="2"/>
      <charset val="204"/>
    </font>
    <font>
      <b/>
      <sz val="10"/>
      <name val="Arial"/>
      <family val="2"/>
      <charset val="204"/>
    </font>
    <font>
      <sz val="12"/>
      <color theme="1"/>
      <name val="Times New Roman"/>
      <family val="1"/>
      <charset val="204"/>
    </font>
    <font>
      <sz val="22"/>
      <name val="Times New Roman"/>
      <family val="1"/>
      <charset val="204"/>
    </font>
    <font>
      <u/>
      <sz val="22"/>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bottom/>
      <diagonal/>
    </border>
    <border>
      <left style="double">
        <color indexed="64"/>
      </left>
      <right style="double">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style="double">
        <color indexed="64"/>
      </bottom>
      <diagonal/>
    </border>
  </borders>
  <cellStyleXfs count="4">
    <xf numFmtId="0" fontId="0" fillId="0" borderId="0"/>
    <xf numFmtId="0" fontId="6" fillId="0" borderId="0"/>
    <xf numFmtId="0" fontId="2" fillId="0" borderId="0"/>
    <xf numFmtId="0" fontId="6" fillId="0" borderId="0"/>
  </cellStyleXfs>
  <cellXfs count="102">
    <xf numFmtId="0" fontId="0" fillId="0" borderId="0" xfId="0"/>
    <xf numFmtId="0" fontId="0" fillId="0" borderId="0" xfId="0" applyNumberFormat="1"/>
    <xf numFmtId="0" fontId="4" fillId="0" borderId="0" xfId="0" applyNumberFormat="1" applyFont="1" applyBorder="1" applyAlignment="1"/>
    <xf numFmtId="0" fontId="5" fillId="0" borderId="0" xfId="0" applyFont="1" applyBorder="1"/>
    <xf numFmtId="0" fontId="5" fillId="0" borderId="0" xfId="0" applyFont="1" applyBorder="1" applyAlignment="1">
      <alignment vertical="center"/>
    </xf>
    <xf numFmtId="0" fontId="8" fillId="0" borderId="2" xfId="0" applyNumberFormat="1" applyFont="1" applyFill="1" applyBorder="1" applyAlignment="1">
      <alignment horizontal="center" vertical="center" wrapText="1"/>
    </xf>
    <xf numFmtId="0" fontId="4" fillId="0" borderId="8" xfId="0" applyNumberFormat="1" applyFont="1" applyBorder="1" applyAlignment="1"/>
    <xf numFmtId="0" fontId="0" fillId="2" borderId="0" xfId="0" applyFill="1"/>
    <xf numFmtId="0" fontId="2" fillId="2" borderId="0" xfId="0" applyFont="1" applyFill="1"/>
    <xf numFmtId="0" fontId="0" fillId="2" borderId="0" xfId="0" applyNumberFormat="1" applyFill="1"/>
    <xf numFmtId="0" fontId="10" fillId="2" borderId="0" xfId="0" applyFont="1" applyFill="1" applyAlignment="1">
      <alignment vertical="top" wrapText="1"/>
    </xf>
    <xf numFmtId="14" fontId="9" fillId="0" borderId="1" xfId="0" applyNumberFormat="1" applyFont="1" applyFill="1" applyBorder="1" applyAlignment="1">
      <alignment horizontal="center" vertical="center" wrapText="1" shrinkToFit="1"/>
    </xf>
    <xf numFmtId="0" fontId="10" fillId="2" borderId="0" xfId="0" applyFont="1" applyFill="1" applyAlignment="1">
      <alignment wrapText="1"/>
    </xf>
    <xf numFmtId="0" fontId="10" fillId="2" borderId="0" xfId="0" applyFont="1" applyFill="1" applyAlignment="1">
      <alignment vertical="center" wrapText="1"/>
    </xf>
    <xf numFmtId="0" fontId="10" fillId="2" borderId="0" xfId="0" applyFont="1" applyFill="1" applyAlignment="1">
      <alignment horizontal="left" vertical="top" wrapText="1"/>
    </xf>
    <xf numFmtId="0" fontId="10" fillId="0" borderId="0" xfId="0" applyFont="1" applyAlignment="1">
      <alignment horizontal="left" vertical="center" wrapText="1"/>
    </xf>
    <xf numFmtId="0" fontId="11" fillId="2" borderId="0" xfId="0" applyFont="1" applyFill="1" applyAlignment="1">
      <alignment vertical="top"/>
    </xf>
    <xf numFmtId="0" fontId="3" fillId="2" borderId="0" xfId="0" applyFont="1" applyFill="1" applyAlignment="1">
      <alignment vertical="top" wrapText="1"/>
    </xf>
    <xf numFmtId="0" fontId="8" fillId="0" borderId="10" xfId="0" applyNumberFormat="1" applyFont="1" applyFill="1" applyBorder="1" applyAlignment="1">
      <alignment horizontal="center" vertical="center" wrapText="1"/>
    </xf>
    <xf numFmtId="0" fontId="0" fillId="0" borderId="0" xfId="0" applyNumberFormat="1" applyAlignment="1">
      <alignment horizontal="left"/>
    </xf>
    <xf numFmtId="0" fontId="4" fillId="0" borderId="0" xfId="0" applyNumberFormat="1" applyFont="1" applyBorder="1" applyAlignment="1">
      <alignment horizontal="left"/>
    </xf>
    <xf numFmtId="0" fontId="8" fillId="0" borderId="10" xfId="0" applyNumberFormat="1" applyFont="1" applyFill="1" applyBorder="1" applyAlignment="1">
      <alignment horizontal="left" vertical="center" wrapText="1"/>
    </xf>
    <xf numFmtId="0" fontId="0" fillId="2" borderId="0" xfId="0" applyNumberFormat="1" applyFill="1" applyAlignment="1">
      <alignment horizontal="left"/>
    </xf>
    <xf numFmtId="0" fontId="0" fillId="0" borderId="0" xfId="0" applyNumberFormat="1" applyAlignment="1">
      <alignment horizontal="left" vertical="center"/>
    </xf>
    <xf numFmtId="0" fontId="4" fillId="0" borderId="0" xfId="0" applyNumberFormat="1" applyFont="1" applyBorder="1" applyAlignment="1">
      <alignment horizontal="left" vertical="center"/>
    </xf>
    <xf numFmtId="0" fontId="0" fillId="2" borderId="0" xfId="0" applyNumberFormat="1" applyFill="1" applyAlignment="1">
      <alignment horizontal="left" vertical="center"/>
    </xf>
    <xf numFmtId="0" fontId="12" fillId="0" borderId="0" xfId="0" applyNumberFormat="1" applyFont="1"/>
    <xf numFmtId="0" fontId="12" fillId="2" borderId="0" xfId="0" applyNumberFormat="1" applyFont="1" applyFill="1"/>
    <xf numFmtId="0" fontId="7" fillId="2" borderId="6" xfId="0" applyNumberFormat="1" applyFont="1" applyFill="1" applyBorder="1" applyAlignment="1">
      <alignment horizontal="center" vertical="center" wrapText="1" shrinkToFit="1"/>
    </xf>
    <xf numFmtId="0" fontId="8" fillId="0" borderId="1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shrinkToFit="1"/>
    </xf>
    <xf numFmtId="0" fontId="1" fillId="0" borderId="1" xfId="3" applyNumberFormat="1" applyFont="1" applyFill="1" applyBorder="1" applyAlignment="1">
      <alignment horizontal="left" vertical="center" wrapText="1"/>
    </xf>
    <xf numFmtId="0" fontId="0" fillId="0" borderId="0" xfId="0" applyFill="1"/>
    <xf numFmtId="49" fontId="7" fillId="2" borderId="6"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shrinkToFit="1"/>
    </xf>
    <xf numFmtId="49" fontId="9" fillId="0" borderId="1" xfId="0" applyNumberFormat="1" applyFont="1" applyFill="1" applyBorder="1" applyAlignment="1">
      <alignment horizontal="center" vertical="center" wrapText="1" shrinkToFit="1"/>
    </xf>
    <xf numFmtId="14" fontId="1" fillId="0" borderId="1" xfId="0" applyNumberFormat="1" applyFont="1" applyFill="1" applyBorder="1" applyAlignment="1">
      <alignment horizontal="left" vertical="center" wrapText="1" shrinkToFit="1"/>
    </xf>
    <xf numFmtId="2"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2" applyFont="1" applyFill="1" applyBorder="1" applyAlignment="1">
      <alignment horizontal="left" vertical="center" wrapText="1"/>
    </xf>
    <xf numFmtId="0" fontId="7" fillId="2"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0" fontId="1" fillId="0" borderId="0" xfId="0" applyNumberFormat="1" applyFont="1"/>
    <xf numFmtId="0" fontId="1" fillId="2" borderId="0" xfId="0" applyNumberFormat="1" applyFont="1" applyFill="1"/>
    <xf numFmtId="14" fontId="7"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1" fillId="0" borderId="0" xfId="0" applyFont="1" applyFill="1" applyAlignment="1">
      <alignment horizontal="center" vertical="center" wrapText="1"/>
    </xf>
    <xf numFmtId="0"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shrinkToFit="1"/>
    </xf>
    <xf numFmtId="164"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left" vertical="center" wrapText="1" shrinkToFit="1"/>
    </xf>
    <xf numFmtId="0" fontId="9" fillId="0" borderId="1" xfId="0" applyNumberFormat="1" applyFont="1" applyFill="1" applyBorder="1" applyAlignment="1">
      <alignment horizontal="center" vertical="center" wrapText="1" shrinkToFit="1"/>
    </xf>
    <xf numFmtId="0" fontId="14" fillId="0" borderId="0" xfId="0" applyNumberFormat="1" applyFont="1" applyAlignment="1">
      <alignment horizontal="left" wrapText="1"/>
    </xf>
    <xf numFmtId="0" fontId="14" fillId="0" borderId="0" xfId="0" applyNumberFormat="1" applyFont="1" applyAlignment="1">
      <alignment horizontal="left"/>
    </xf>
    <xf numFmtId="0" fontId="7" fillId="2" borderId="1" xfId="0" applyNumberFormat="1" applyFont="1" applyFill="1" applyBorder="1" applyAlignment="1">
      <alignment horizontal="center" vertical="center" wrapText="1" shrinkToFit="1"/>
    </xf>
    <xf numFmtId="49" fontId="7" fillId="2" borderId="9" xfId="0" applyNumberFormat="1" applyFont="1" applyFill="1" applyBorder="1" applyAlignment="1">
      <alignment horizontal="center" vertical="center" wrapText="1" shrinkToFit="1"/>
    </xf>
    <xf numFmtId="49" fontId="7" fillId="2" borderId="6" xfId="0" applyNumberFormat="1" applyFont="1" applyFill="1" applyBorder="1" applyAlignment="1">
      <alignment horizontal="center" vertical="center" wrapText="1" shrinkToFit="1"/>
    </xf>
    <xf numFmtId="49" fontId="7" fillId="2" borderId="4"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left" vertical="center" wrapText="1" shrinkToFit="1"/>
    </xf>
    <xf numFmtId="0" fontId="1" fillId="0" borderId="1" xfId="0" applyNumberFormat="1" applyFont="1" applyFill="1" applyBorder="1" applyAlignment="1">
      <alignment horizontal="center" vertical="center"/>
    </xf>
    <xf numFmtId="0" fontId="1" fillId="0" borderId="9"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7" fillId="2" borderId="9" xfId="0" applyNumberFormat="1" applyFont="1" applyFill="1" applyBorder="1" applyAlignment="1">
      <alignment horizontal="center" vertical="center" wrapText="1" shrinkToFit="1"/>
    </xf>
    <xf numFmtId="0" fontId="7" fillId="2" borderId="6" xfId="0" applyNumberFormat="1" applyFont="1" applyFill="1" applyBorder="1" applyAlignment="1">
      <alignment horizontal="center" vertical="center" wrapText="1" shrinkToFit="1"/>
    </xf>
    <xf numFmtId="0" fontId="7" fillId="2" borderId="4" xfId="0" applyNumberFormat="1" applyFont="1" applyFill="1" applyBorder="1" applyAlignment="1">
      <alignment horizontal="center" vertical="center" wrapText="1" shrinkToFit="1"/>
    </xf>
    <xf numFmtId="14" fontId="7"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14" fontId="9" fillId="0" borderId="1" xfId="0" applyNumberFormat="1" applyFont="1" applyFill="1" applyBorder="1" applyAlignment="1">
      <alignment horizontal="center" vertical="center" wrapText="1" shrinkToFit="1"/>
    </xf>
    <xf numFmtId="0" fontId="7" fillId="0" borderId="9" xfId="0" applyNumberFormat="1" applyFont="1" applyFill="1" applyBorder="1" applyAlignment="1">
      <alignment horizontal="left" vertical="center" wrapText="1" shrinkToFit="1"/>
    </xf>
    <xf numFmtId="0" fontId="7" fillId="0" borderId="6" xfId="0" applyNumberFormat="1" applyFont="1" applyFill="1" applyBorder="1" applyAlignment="1">
      <alignment horizontal="left" vertical="center" wrapText="1" shrinkToFit="1"/>
    </xf>
    <xf numFmtId="0" fontId="7" fillId="0" borderId="4" xfId="0" applyNumberFormat="1" applyFont="1" applyFill="1" applyBorder="1" applyAlignment="1">
      <alignment horizontal="left" vertical="center" wrapText="1" shrinkToFit="1"/>
    </xf>
    <xf numFmtId="0" fontId="5" fillId="0" borderId="0" xfId="0" applyFont="1" applyBorder="1" applyAlignment="1">
      <alignment horizontal="center"/>
    </xf>
    <xf numFmtId="0" fontId="1" fillId="0" borderId="9"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14" fontId="7" fillId="0" borderId="9" xfId="0" applyNumberFormat="1" applyFont="1" applyFill="1" applyBorder="1" applyAlignment="1">
      <alignment horizontal="center" vertical="center" wrapText="1" shrinkToFit="1"/>
    </xf>
    <xf numFmtId="14" fontId="7" fillId="0" borderId="4" xfId="0" applyNumberFormat="1" applyFont="1" applyFill="1" applyBorder="1" applyAlignment="1">
      <alignment horizontal="center" vertical="center" wrapText="1" shrinkToFit="1"/>
    </xf>
    <xf numFmtId="0" fontId="1" fillId="0" borderId="9" xfId="3" applyNumberFormat="1" applyFont="1" applyFill="1" applyBorder="1" applyAlignment="1">
      <alignment horizontal="left" vertical="center" wrapText="1"/>
    </xf>
    <xf numFmtId="0" fontId="1" fillId="0" borderId="4" xfId="3" applyNumberFormat="1" applyFont="1" applyFill="1" applyBorder="1" applyAlignment="1">
      <alignment horizontal="left" vertical="center" wrapText="1"/>
    </xf>
    <xf numFmtId="0" fontId="13" fillId="0" borderId="14"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1" xfId="0" applyNumberFormat="1" applyFont="1" applyFill="1" applyBorder="1" applyAlignment="1">
      <alignment horizontal="left" vertical="top" wrapText="1"/>
    </xf>
    <xf numFmtId="0" fontId="13" fillId="0" borderId="12" xfId="0" applyNumberFormat="1" applyFont="1" applyFill="1" applyBorder="1" applyAlignment="1">
      <alignment horizontal="left" vertical="top" wrapText="1"/>
    </xf>
    <xf numFmtId="0" fontId="13" fillId="0" borderId="13" xfId="0" applyNumberFormat="1" applyFont="1" applyFill="1" applyBorder="1" applyAlignment="1">
      <alignment horizontal="left" vertical="top" wrapText="1"/>
    </xf>
    <xf numFmtId="14" fontId="9" fillId="0" borderId="9" xfId="0" applyNumberFormat="1" applyFont="1" applyFill="1" applyBorder="1" applyAlignment="1">
      <alignment horizontal="center" vertical="center" wrapText="1" shrinkToFit="1"/>
    </xf>
    <xf numFmtId="14" fontId="9" fillId="0" borderId="4" xfId="0" applyNumberFormat="1" applyFont="1" applyFill="1" applyBorder="1" applyAlignment="1">
      <alignment horizontal="center" vertical="center" wrapText="1" shrinkToFit="1"/>
    </xf>
    <xf numFmtId="0" fontId="8" fillId="0" borderId="3"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shrinkToFit="1"/>
    </xf>
    <xf numFmtId="49" fontId="9" fillId="0" borderId="9" xfId="0" applyNumberFormat="1" applyFont="1" applyFill="1" applyBorder="1" applyAlignment="1">
      <alignment horizontal="center" vertical="center" wrapText="1" shrinkToFit="1"/>
    </xf>
    <xf numFmtId="49" fontId="9" fillId="0" borderId="4" xfId="0" applyNumberFormat="1" applyFont="1" applyFill="1" applyBorder="1" applyAlignment="1">
      <alignment horizontal="center" vertical="center" wrapText="1" shrinkToFit="1"/>
    </xf>
  </cellXfs>
  <cellStyles count="4">
    <cellStyle name="Обычный" xfId="0" builtinId="0"/>
    <cellStyle name="Обычный 2" xfId="1"/>
    <cellStyle name="Обычный 2 2" xfId="3"/>
    <cellStyle name="Обычный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tabSelected="1" view="pageBreakPreview" zoomScale="55" zoomScaleNormal="100" zoomScaleSheetLayoutView="55" workbookViewId="0">
      <pane ySplit="11" topLeftCell="A55" activePane="bottomLeft" state="frozen"/>
      <selection pane="bottomLeft" activeCell="I1" sqref="I1:L5"/>
    </sheetView>
  </sheetViews>
  <sheetFormatPr defaultColWidth="17.33203125" defaultRowHeight="15.75" customHeight="1" x14ac:dyDescent="0.25"/>
  <cols>
    <col min="1" max="1" width="7" style="26" customWidth="1"/>
    <col min="2" max="2" width="28.5546875" style="1" customWidth="1"/>
    <col min="3" max="3" width="13.88671875" style="1" customWidth="1"/>
    <col min="4" max="4" width="36.88671875" style="23" customWidth="1"/>
    <col min="5" max="5" width="14.6640625" style="1" customWidth="1"/>
    <col min="6" max="6" width="16.33203125" style="1" customWidth="1"/>
    <col min="7" max="7" width="46.109375" style="23" customWidth="1"/>
    <col min="8" max="8" width="22.5546875" style="49" customWidth="1"/>
    <col min="9" max="9" width="23.88671875" style="49" customWidth="1"/>
    <col min="10" max="10" width="22.88671875" style="49" customWidth="1"/>
    <col min="11" max="11" width="21" style="49" customWidth="1"/>
    <col min="12" max="12" width="37.33203125" style="19" customWidth="1"/>
    <col min="13" max="13" width="7.44140625" hidden="1" customWidth="1"/>
    <col min="14" max="14" width="37" customWidth="1"/>
  </cols>
  <sheetData>
    <row r="1" spans="1:13" ht="15.75" customHeight="1" x14ac:dyDescent="0.25">
      <c r="I1" s="60" t="s">
        <v>229</v>
      </c>
      <c r="J1" s="61"/>
      <c r="K1" s="61"/>
      <c r="L1" s="61"/>
    </row>
    <row r="2" spans="1:13" ht="25.2" customHeight="1" x14ac:dyDescent="0.25">
      <c r="I2" s="61"/>
      <c r="J2" s="61"/>
      <c r="K2" s="61"/>
      <c r="L2" s="61"/>
    </row>
    <row r="3" spans="1:13" ht="28.8" customHeight="1" x14ac:dyDescent="0.25">
      <c r="I3" s="61"/>
      <c r="J3" s="61"/>
      <c r="K3" s="61"/>
      <c r="L3" s="61"/>
    </row>
    <row r="4" spans="1:13" ht="26.4" customHeight="1" x14ac:dyDescent="0.25">
      <c r="I4" s="61"/>
      <c r="J4" s="61"/>
      <c r="K4" s="61"/>
      <c r="L4" s="61"/>
    </row>
    <row r="5" spans="1:13" ht="19.8" customHeight="1" x14ac:dyDescent="0.25">
      <c r="I5" s="61"/>
      <c r="J5" s="61"/>
      <c r="K5" s="61"/>
      <c r="L5" s="61"/>
    </row>
    <row r="6" spans="1:13" s="3" customFormat="1" ht="30.75" customHeight="1" x14ac:dyDescent="0.3">
      <c r="B6" s="79" t="s">
        <v>223</v>
      </c>
      <c r="C6" s="79"/>
      <c r="D6" s="79"/>
      <c r="E6" s="79"/>
      <c r="F6" s="79"/>
      <c r="G6" s="79"/>
      <c r="H6" s="79"/>
      <c r="I6" s="79"/>
      <c r="J6" s="79"/>
      <c r="K6" s="79"/>
      <c r="L6" s="79"/>
      <c r="M6" s="4"/>
    </row>
    <row r="7" spans="1:13" s="3" customFormat="1" ht="17.399999999999999" x14ac:dyDescent="0.3">
      <c r="B7" s="79" t="s">
        <v>224</v>
      </c>
      <c r="C7" s="79"/>
      <c r="D7" s="79"/>
      <c r="E7" s="79"/>
      <c r="F7" s="79"/>
      <c r="G7" s="79"/>
      <c r="H7" s="79"/>
      <c r="I7" s="79"/>
      <c r="J7" s="79"/>
      <c r="K7" s="79"/>
      <c r="L7" s="79"/>
      <c r="M7" s="4"/>
    </row>
    <row r="8" spans="1:13" ht="18.75" customHeight="1" thickBot="1" x14ac:dyDescent="0.45">
      <c r="A8" s="6"/>
      <c r="B8" s="2"/>
      <c r="C8" s="2"/>
      <c r="D8" s="24"/>
      <c r="E8" s="2"/>
      <c r="F8" s="2"/>
      <c r="G8" s="24"/>
      <c r="H8" s="2"/>
      <c r="I8" s="2"/>
      <c r="J8" s="2"/>
      <c r="K8" s="2"/>
      <c r="L8" s="20"/>
    </row>
    <row r="9" spans="1:13" ht="29.25" customHeight="1" thickTop="1" thickBot="1" x14ac:dyDescent="0.3">
      <c r="A9" s="98" t="s">
        <v>0</v>
      </c>
      <c r="B9" s="94" t="s">
        <v>4</v>
      </c>
      <c r="C9" s="96" t="s">
        <v>118</v>
      </c>
      <c r="D9" s="94" t="s">
        <v>5</v>
      </c>
      <c r="E9" s="94" t="s">
        <v>1</v>
      </c>
      <c r="F9" s="94" t="s">
        <v>2</v>
      </c>
      <c r="G9" s="94" t="s">
        <v>6</v>
      </c>
      <c r="H9" s="30" t="s">
        <v>116</v>
      </c>
      <c r="I9" s="5" t="s">
        <v>117</v>
      </c>
      <c r="J9" s="29" t="s">
        <v>113</v>
      </c>
      <c r="K9" s="5" t="s">
        <v>7</v>
      </c>
      <c r="L9" s="94" t="s">
        <v>3</v>
      </c>
    </row>
    <row r="10" spans="1:13" ht="29.25" customHeight="1" thickTop="1" thickBot="1" x14ac:dyDescent="0.3">
      <c r="A10" s="95"/>
      <c r="B10" s="95"/>
      <c r="C10" s="97"/>
      <c r="D10" s="95"/>
      <c r="E10" s="95"/>
      <c r="F10" s="95"/>
      <c r="G10" s="95"/>
      <c r="H10" s="30" t="s">
        <v>10</v>
      </c>
      <c r="I10" s="5" t="s">
        <v>9</v>
      </c>
      <c r="J10" s="29" t="s">
        <v>114</v>
      </c>
      <c r="K10" s="5" t="s">
        <v>115</v>
      </c>
      <c r="L10" s="95"/>
    </row>
    <row r="11" spans="1:13" ht="12" customHeight="1" thickTop="1" thickBot="1" x14ac:dyDescent="0.3">
      <c r="A11" s="5">
        <v>1</v>
      </c>
      <c r="B11" s="5">
        <v>2</v>
      </c>
      <c r="C11" s="5">
        <v>3</v>
      </c>
      <c r="D11" s="5">
        <v>4</v>
      </c>
      <c r="E11" s="5">
        <v>5</v>
      </c>
      <c r="F11" s="5">
        <v>6</v>
      </c>
      <c r="G11" s="5">
        <v>7</v>
      </c>
      <c r="H11" s="5">
        <v>8</v>
      </c>
      <c r="I11" s="5">
        <v>9</v>
      </c>
      <c r="J11" s="5">
        <v>10</v>
      </c>
      <c r="K11" s="5">
        <v>11</v>
      </c>
      <c r="L11" s="5">
        <v>12</v>
      </c>
    </row>
    <row r="12" spans="1:13" ht="12" customHeight="1" thickTop="1" thickBot="1" x14ac:dyDescent="0.3">
      <c r="A12" s="18"/>
      <c r="B12" s="18"/>
      <c r="C12" s="18"/>
      <c r="D12" s="21"/>
      <c r="E12" s="18"/>
      <c r="F12" s="18"/>
      <c r="G12" s="21"/>
      <c r="H12" s="18"/>
      <c r="I12" s="18"/>
      <c r="J12" s="18"/>
      <c r="K12" s="18"/>
      <c r="L12" s="21"/>
    </row>
    <row r="13" spans="1:13" s="33" customFormat="1" ht="282" customHeight="1" thickTop="1" x14ac:dyDescent="0.25">
      <c r="A13" s="86" t="s">
        <v>225</v>
      </c>
      <c r="B13" s="87"/>
      <c r="C13" s="87"/>
      <c r="D13" s="87"/>
      <c r="E13" s="87"/>
      <c r="F13" s="87"/>
      <c r="G13" s="87"/>
      <c r="H13" s="87"/>
      <c r="I13" s="87"/>
      <c r="J13" s="87"/>
      <c r="K13" s="87"/>
      <c r="L13" s="88"/>
    </row>
    <row r="14" spans="1:13" s="7" customFormat="1" ht="332.25" customHeight="1" x14ac:dyDescent="0.25">
      <c r="A14" s="89"/>
      <c r="B14" s="90"/>
      <c r="C14" s="90"/>
      <c r="D14" s="90"/>
      <c r="E14" s="90"/>
      <c r="F14" s="90"/>
      <c r="G14" s="90"/>
      <c r="H14" s="90"/>
      <c r="I14" s="90"/>
      <c r="J14" s="90"/>
      <c r="K14" s="90"/>
      <c r="L14" s="91"/>
    </row>
    <row r="15" spans="1:13" s="7" customFormat="1" ht="177.75" customHeight="1" x14ac:dyDescent="0.25">
      <c r="A15" s="99" t="s">
        <v>11</v>
      </c>
      <c r="B15" s="62" t="s">
        <v>12</v>
      </c>
      <c r="C15" s="37" t="s">
        <v>119</v>
      </c>
      <c r="D15" s="58" t="s">
        <v>187</v>
      </c>
      <c r="E15" s="11">
        <v>43101</v>
      </c>
      <c r="F15" s="11">
        <v>43465</v>
      </c>
      <c r="G15" s="43" t="s">
        <v>13</v>
      </c>
      <c r="H15" s="48">
        <v>2</v>
      </c>
      <c r="I15" s="48">
        <v>8</v>
      </c>
      <c r="J15" s="48">
        <v>8</v>
      </c>
      <c r="K15" s="51" t="s">
        <v>14</v>
      </c>
      <c r="L15" s="32" t="s">
        <v>188</v>
      </c>
      <c r="M15" s="8"/>
    </row>
    <row r="16" spans="1:13" s="7" customFormat="1" ht="127.8" customHeight="1" x14ac:dyDescent="0.25">
      <c r="A16" s="99"/>
      <c r="B16" s="62"/>
      <c r="C16" s="42" t="s">
        <v>120</v>
      </c>
      <c r="D16" s="31" t="s">
        <v>15</v>
      </c>
      <c r="E16" s="11">
        <v>43101</v>
      </c>
      <c r="F16" s="11">
        <v>43465</v>
      </c>
      <c r="G16" s="31" t="s">
        <v>19</v>
      </c>
      <c r="H16" s="48">
        <v>100</v>
      </c>
      <c r="I16" s="48">
        <v>100</v>
      </c>
      <c r="J16" s="48">
        <v>100</v>
      </c>
      <c r="K16" s="48">
        <v>100</v>
      </c>
      <c r="L16" s="32" t="s">
        <v>189</v>
      </c>
    </row>
    <row r="17" spans="1:14" s="7" customFormat="1" ht="157.19999999999999" customHeight="1" x14ac:dyDescent="0.25">
      <c r="A17" s="99"/>
      <c r="B17" s="62"/>
      <c r="C17" s="42" t="s">
        <v>121</v>
      </c>
      <c r="D17" s="31" t="s">
        <v>16</v>
      </c>
      <c r="E17" s="11">
        <v>43101</v>
      </c>
      <c r="F17" s="11">
        <v>43465</v>
      </c>
      <c r="G17" s="31" t="s">
        <v>17</v>
      </c>
      <c r="H17" s="51" t="s">
        <v>105</v>
      </c>
      <c r="I17" s="52">
        <v>4</v>
      </c>
      <c r="J17" s="52">
        <v>0</v>
      </c>
      <c r="K17" s="51" t="s">
        <v>18</v>
      </c>
      <c r="L17" s="32" t="s">
        <v>188</v>
      </c>
    </row>
    <row r="18" spans="1:14" s="33" customFormat="1" ht="106.95" customHeight="1" x14ac:dyDescent="0.25">
      <c r="A18" s="99"/>
      <c r="B18" s="62"/>
      <c r="C18" s="37" t="s">
        <v>122</v>
      </c>
      <c r="D18" s="31" t="s">
        <v>123</v>
      </c>
      <c r="E18" s="11">
        <v>43101</v>
      </c>
      <c r="F18" s="11">
        <v>43465</v>
      </c>
      <c r="G18" s="31" t="s">
        <v>124</v>
      </c>
      <c r="H18" s="35" t="s">
        <v>181</v>
      </c>
      <c r="I18" s="35" t="s">
        <v>181</v>
      </c>
      <c r="J18" s="51" t="s">
        <v>8</v>
      </c>
      <c r="K18" s="51" t="s">
        <v>8</v>
      </c>
      <c r="L18" s="32" t="s">
        <v>188</v>
      </c>
    </row>
    <row r="19" spans="1:14" s="7" customFormat="1" ht="168" customHeight="1" x14ac:dyDescent="0.25">
      <c r="A19" s="63" t="s">
        <v>23</v>
      </c>
      <c r="B19" s="70" t="s">
        <v>20</v>
      </c>
      <c r="C19" s="37" t="s">
        <v>126</v>
      </c>
      <c r="D19" s="76" t="s">
        <v>21</v>
      </c>
      <c r="E19" s="11">
        <v>43101</v>
      </c>
      <c r="F19" s="11">
        <v>43465</v>
      </c>
      <c r="G19" s="31" t="s">
        <v>22</v>
      </c>
      <c r="H19" s="35">
        <v>1.82</v>
      </c>
      <c r="I19" s="35">
        <v>1.74</v>
      </c>
      <c r="J19" s="35">
        <v>1.74</v>
      </c>
      <c r="K19" s="48" t="s">
        <v>125</v>
      </c>
      <c r="L19" s="32" t="s">
        <v>192</v>
      </c>
    </row>
    <row r="20" spans="1:14" s="7" customFormat="1" ht="162" customHeight="1" x14ac:dyDescent="0.25">
      <c r="A20" s="64"/>
      <c r="B20" s="71"/>
      <c r="C20" s="37" t="s">
        <v>127</v>
      </c>
      <c r="D20" s="77"/>
      <c r="E20" s="11">
        <v>43101</v>
      </c>
      <c r="F20" s="11">
        <v>43465</v>
      </c>
      <c r="G20" s="58" t="s">
        <v>191</v>
      </c>
      <c r="H20" s="35">
        <v>12.65</v>
      </c>
      <c r="I20" s="35">
        <v>10</v>
      </c>
      <c r="J20" s="35">
        <v>10</v>
      </c>
      <c r="K20" s="51" t="s">
        <v>24</v>
      </c>
      <c r="L20" s="32" t="s">
        <v>193</v>
      </c>
    </row>
    <row r="21" spans="1:14" s="7" customFormat="1" ht="111" customHeight="1" x14ac:dyDescent="0.25">
      <c r="A21" s="64"/>
      <c r="B21" s="71"/>
      <c r="C21" s="37" t="s">
        <v>129</v>
      </c>
      <c r="D21" s="78"/>
      <c r="E21" s="11">
        <v>43101</v>
      </c>
      <c r="F21" s="11">
        <v>43465</v>
      </c>
      <c r="G21" s="31" t="s">
        <v>128</v>
      </c>
      <c r="H21" s="35" t="s">
        <v>180</v>
      </c>
      <c r="I21" s="35" t="s">
        <v>180</v>
      </c>
      <c r="J21" s="35" t="s">
        <v>8</v>
      </c>
      <c r="K21" s="53" t="s">
        <v>130</v>
      </c>
      <c r="L21" s="32" t="s">
        <v>193</v>
      </c>
      <c r="N21" s="10"/>
    </row>
    <row r="22" spans="1:14" s="7" customFormat="1" ht="75" customHeight="1" x14ac:dyDescent="0.25">
      <c r="A22" s="64"/>
      <c r="B22" s="71"/>
      <c r="C22" s="42" t="s">
        <v>131</v>
      </c>
      <c r="D22" s="41" t="s">
        <v>25</v>
      </c>
      <c r="E22" s="11">
        <v>43101</v>
      </c>
      <c r="F22" s="11">
        <v>43465</v>
      </c>
      <c r="G22" s="31" t="s">
        <v>132</v>
      </c>
      <c r="H22" s="35">
        <v>75.34</v>
      </c>
      <c r="I22" s="35">
        <v>74</v>
      </c>
      <c r="J22" s="35">
        <v>74</v>
      </c>
      <c r="K22" s="51" t="s">
        <v>26</v>
      </c>
      <c r="L22" s="32" t="s">
        <v>193</v>
      </c>
    </row>
    <row r="23" spans="1:14" s="7" customFormat="1" ht="192.75" customHeight="1" x14ac:dyDescent="0.25">
      <c r="A23" s="64"/>
      <c r="B23" s="71"/>
      <c r="C23" s="100" t="s">
        <v>190</v>
      </c>
      <c r="D23" s="76" t="s">
        <v>27</v>
      </c>
      <c r="E23" s="92">
        <v>43101</v>
      </c>
      <c r="F23" s="92">
        <v>43465</v>
      </c>
      <c r="G23" s="76" t="s">
        <v>133</v>
      </c>
      <c r="H23" s="80">
        <v>0.92</v>
      </c>
      <c r="I23" s="80">
        <v>0.02</v>
      </c>
      <c r="J23" s="80">
        <v>0.02</v>
      </c>
      <c r="K23" s="82" t="s">
        <v>28</v>
      </c>
      <c r="L23" s="84" t="s">
        <v>193</v>
      </c>
    </row>
    <row r="24" spans="1:14" s="7" customFormat="1" ht="1.5" customHeight="1" x14ac:dyDescent="0.25">
      <c r="A24" s="34"/>
      <c r="B24" s="28"/>
      <c r="C24" s="101"/>
      <c r="D24" s="78"/>
      <c r="E24" s="93"/>
      <c r="F24" s="93"/>
      <c r="G24" s="78"/>
      <c r="H24" s="81"/>
      <c r="I24" s="81"/>
      <c r="J24" s="81"/>
      <c r="K24" s="83"/>
      <c r="L24" s="85"/>
    </row>
    <row r="25" spans="1:14" s="7" customFormat="1" ht="201.75" customHeight="1" x14ac:dyDescent="0.25">
      <c r="A25" s="63" t="s">
        <v>32</v>
      </c>
      <c r="B25" s="70" t="s">
        <v>29</v>
      </c>
      <c r="C25" s="37" t="s">
        <v>136</v>
      </c>
      <c r="D25" s="76" t="s">
        <v>30</v>
      </c>
      <c r="E25" s="11">
        <v>43101</v>
      </c>
      <c r="F25" s="11">
        <v>43465</v>
      </c>
      <c r="G25" s="31" t="s">
        <v>134</v>
      </c>
      <c r="H25" s="54" t="s">
        <v>135</v>
      </c>
      <c r="I25" s="54" t="s">
        <v>109</v>
      </c>
      <c r="J25" s="54" t="s">
        <v>109</v>
      </c>
      <c r="K25" s="51" t="s">
        <v>31</v>
      </c>
      <c r="L25" s="32" t="s">
        <v>188</v>
      </c>
    </row>
    <row r="26" spans="1:14" s="7" customFormat="1" ht="81.75" customHeight="1" x14ac:dyDescent="0.25">
      <c r="A26" s="64"/>
      <c r="B26" s="71"/>
      <c r="C26" s="37" t="s">
        <v>137</v>
      </c>
      <c r="D26" s="78"/>
      <c r="E26" s="11">
        <v>43101</v>
      </c>
      <c r="F26" s="11">
        <v>43465</v>
      </c>
      <c r="G26" s="31" t="s">
        <v>33</v>
      </c>
      <c r="H26" s="38">
        <f>448.4/2087.51*100</f>
        <v>21.480136622100009</v>
      </c>
      <c r="I26" s="38">
        <v>41.9</v>
      </c>
      <c r="J26" s="38">
        <v>47</v>
      </c>
      <c r="K26" s="51" t="s">
        <v>34</v>
      </c>
      <c r="L26" s="32" t="s">
        <v>194</v>
      </c>
      <c r="M26" s="8"/>
      <c r="N26" s="17"/>
    </row>
    <row r="27" spans="1:14" s="7" customFormat="1" ht="222" customHeight="1" x14ac:dyDescent="0.25">
      <c r="A27" s="64"/>
      <c r="B27" s="71"/>
      <c r="C27" s="37" t="s">
        <v>138</v>
      </c>
      <c r="D27" s="76" t="s">
        <v>35</v>
      </c>
      <c r="E27" s="11">
        <v>43101</v>
      </c>
      <c r="F27" s="11">
        <v>43465</v>
      </c>
      <c r="G27" s="58" t="s">
        <v>210</v>
      </c>
      <c r="H27" s="54" t="s">
        <v>108</v>
      </c>
      <c r="I27" s="54" t="s">
        <v>108</v>
      </c>
      <c r="J27" s="54" t="s">
        <v>108</v>
      </c>
      <c r="K27" s="54" t="s">
        <v>139</v>
      </c>
      <c r="L27" s="32" t="s">
        <v>188</v>
      </c>
    </row>
    <row r="28" spans="1:14" s="7" customFormat="1" ht="120.6" customHeight="1" x14ac:dyDescent="0.25">
      <c r="A28" s="64"/>
      <c r="B28" s="71"/>
      <c r="C28" s="37" t="s">
        <v>140</v>
      </c>
      <c r="D28" s="78"/>
      <c r="E28" s="11">
        <v>43101</v>
      </c>
      <c r="F28" s="11">
        <v>43465</v>
      </c>
      <c r="G28" s="31" t="s">
        <v>37</v>
      </c>
      <c r="H28" s="35">
        <v>0.02</v>
      </c>
      <c r="I28" s="35">
        <v>9.6</v>
      </c>
      <c r="J28" s="35">
        <v>0</v>
      </c>
      <c r="K28" s="51" t="s">
        <v>36</v>
      </c>
      <c r="L28" s="32" t="s">
        <v>195</v>
      </c>
      <c r="N28" s="10"/>
    </row>
    <row r="29" spans="1:14" s="7" customFormat="1" ht="120" customHeight="1" x14ac:dyDescent="0.25">
      <c r="A29" s="64"/>
      <c r="B29" s="71"/>
      <c r="C29" s="37" t="s">
        <v>142</v>
      </c>
      <c r="D29" s="76" t="s">
        <v>38</v>
      </c>
      <c r="E29" s="11">
        <v>43101</v>
      </c>
      <c r="F29" s="11">
        <v>43465</v>
      </c>
      <c r="G29" s="31" t="s">
        <v>39</v>
      </c>
      <c r="H29" s="54" t="s">
        <v>106</v>
      </c>
      <c r="I29" s="54" t="s">
        <v>106</v>
      </c>
      <c r="J29" s="54" t="s">
        <v>106</v>
      </c>
      <c r="K29" s="51" t="s">
        <v>141</v>
      </c>
      <c r="L29" s="32" t="s">
        <v>188</v>
      </c>
    </row>
    <row r="30" spans="1:14" s="7" customFormat="1" ht="159" customHeight="1" x14ac:dyDescent="0.25">
      <c r="A30" s="64"/>
      <c r="B30" s="71"/>
      <c r="C30" s="37" t="s">
        <v>144</v>
      </c>
      <c r="D30" s="78"/>
      <c r="E30" s="11">
        <v>43101</v>
      </c>
      <c r="F30" s="11">
        <v>43465</v>
      </c>
      <c r="G30" s="31" t="s">
        <v>143</v>
      </c>
      <c r="H30" s="55">
        <f>(2101+2212+115+120)/18185*100</f>
        <v>25.009623315919715</v>
      </c>
      <c r="I30" s="56">
        <v>11.5</v>
      </c>
      <c r="J30" s="55">
        <v>0</v>
      </c>
      <c r="K30" s="51" t="s">
        <v>40</v>
      </c>
      <c r="L30" s="32" t="s">
        <v>196</v>
      </c>
      <c r="N30" s="10"/>
    </row>
    <row r="31" spans="1:14" s="7" customFormat="1" ht="149.4" customHeight="1" x14ac:dyDescent="0.25">
      <c r="A31" s="65"/>
      <c r="B31" s="72"/>
      <c r="C31" s="37" t="s">
        <v>145</v>
      </c>
      <c r="D31" s="41" t="s">
        <v>41</v>
      </c>
      <c r="E31" s="11">
        <v>43101</v>
      </c>
      <c r="F31" s="11">
        <v>43465</v>
      </c>
      <c r="G31" s="31" t="s">
        <v>42</v>
      </c>
      <c r="H31" s="51" t="s">
        <v>110</v>
      </c>
      <c r="I31" s="51" t="s">
        <v>110</v>
      </c>
      <c r="J31" s="51" t="s">
        <v>110</v>
      </c>
      <c r="K31" s="51" t="s">
        <v>43</v>
      </c>
      <c r="L31" s="32" t="s">
        <v>192</v>
      </c>
    </row>
    <row r="32" spans="1:14" s="7" customFormat="1" ht="190.8" customHeight="1" x14ac:dyDescent="0.25">
      <c r="A32" s="63" t="s">
        <v>44</v>
      </c>
      <c r="B32" s="70" t="s">
        <v>45</v>
      </c>
      <c r="C32" s="37" t="s">
        <v>146</v>
      </c>
      <c r="D32" s="76" t="s">
        <v>46</v>
      </c>
      <c r="E32" s="11">
        <v>43101</v>
      </c>
      <c r="F32" s="11">
        <v>43465</v>
      </c>
      <c r="G32" s="31" t="s">
        <v>47</v>
      </c>
      <c r="H32" s="51" t="s">
        <v>111</v>
      </c>
      <c r="I32" s="51" t="s">
        <v>8</v>
      </c>
      <c r="J32" s="51" t="s">
        <v>8</v>
      </c>
      <c r="K32" s="51" t="s">
        <v>8</v>
      </c>
      <c r="L32" s="32" t="s">
        <v>197</v>
      </c>
    </row>
    <row r="33" spans="1:14" s="7" customFormat="1" ht="105" customHeight="1" x14ac:dyDescent="0.25">
      <c r="A33" s="64"/>
      <c r="B33" s="71"/>
      <c r="C33" s="37" t="s">
        <v>147</v>
      </c>
      <c r="D33" s="77"/>
      <c r="E33" s="11">
        <v>43101</v>
      </c>
      <c r="F33" s="11">
        <v>43465</v>
      </c>
      <c r="G33" s="31" t="s">
        <v>48</v>
      </c>
      <c r="H33" s="51" t="s">
        <v>8</v>
      </c>
      <c r="I33" s="51" t="s">
        <v>8</v>
      </c>
      <c r="J33" s="51" t="s">
        <v>8</v>
      </c>
      <c r="K33" s="51" t="s">
        <v>8</v>
      </c>
      <c r="L33" s="32" t="s">
        <v>197</v>
      </c>
    </row>
    <row r="34" spans="1:14" s="7" customFormat="1" ht="111.6" customHeight="1" x14ac:dyDescent="0.25">
      <c r="A34" s="64"/>
      <c r="B34" s="71"/>
      <c r="C34" s="59" t="s">
        <v>211</v>
      </c>
      <c r="D34" s="78"/>
      <c r="E34" s="11">
        <v>43101</v>
      </c>
      <c r="F34" s="11">
        <v>43465</v>
      </c>
      <c r="G34" s="31" t="s">
        <v>49</v>
      </c>
      <c r="H34" s="51" t="s">
        <v>112</v>
      </c>
      <c r="I34" s="52">
        <v>90</v>
      </c>
      <c r="J34" s="51" t="s">
        <v>182</v>
      </c>
      <c r="K34" s="51" t="s">
        <v>50</v>
      </c>
      <c r="L34" s="32" t="s">
        <v>198</v>
      </c>
    </row>
    <row r="35" spans="1:14" s="7" customFormat="1" ht="109.95" customHeight="1" x14ac:dyDescent="0.25">
      <c r="A35" s="64"/>
      <c r="B35" s="71"/>
      <c r="C35" s="37" t="s">
        <v>183</v>
      </c>
      <c r="D35" s="41" t="s">
        <v>51</v>
      </c>
      <c r="E35" s="11">
        <v>43101</v>
      </c>
      <c r="F35" s="11">
        <v>43465</v>
      </c>
      <c r="G35" s="31" t="s">
        <v>53</v>
      </c>
      <c r="H35" s="35">
        <v>13.01</v>
      </c>
      <c r="I35" s="35">
        <v>6.92</v>
      </c>
      <c r="J35" s="35">
        <v>0</v>
      </c>
      <c r="K35" s="51" t="s">
        <v>52</v>
      </c>
      <c r="L35" s="32" t="s">
        <v>198</v>
      </c>
    </row>
    <row r="36" spans="1:14" s="7" customFormat="1" ht="201.75" customHeight="1" x14ac:dyDescent="0.25">
      <c r="A36" s="63" t="s">
        <v>54</v>
      </c>
      <c r="B36" s="70" t="s">
        <v>55</v>
      </c>
      <c r="C36" s="37" t="s">
        <v>148</v>
      </c>
      <c r="D36" s="41" t="s">
        <v>56</v>
      </c>
      <c r="E36" s="11">
        <v>43101</v>
      </c>
      <c r="F36" s="11">
        <v>43465</v>
      </c>
      <c r="G36" s="31" t="s">
        <v>57</v>
      </c>
      <c r="H36" s="44">
        <f>(1483+328+136+100)/18185*100</f>
        <v>11.256530107231235</v>
      </c>
      <c r="I36" s="38">
        <v>5.4</v>
      </c>
      <c r="J36" s="39">
        <v>0</v>
      </c>
      <c r="K36" s="51" t="s">
        <v>40</v>
      </c>
      <c r="L36" s="32" t="s">
        <v>199</v>
      </c>
      <c r="N36" s="10"/>
    </row>
    <row r="37" spans="1:14" s="7" customFormat="1" ht="194.4" customHeight="1" x14ac:dyDescent="0.25">
      <c r="A37" s="64"/>
      <c r="B37" s="71"/>
      <c r="C37" s="37" t="s">
        <v>149</v>
      </c>
      <c r="D37" s="41" t="s">
        <v>59</v>
      </c>
      <c r="E37" s="11">
        <v>43101</v>
      </c>
      <c r="F37" s="11">
        <v>43465</v>
      </c>
      <c r="G37" s="31" t="s">
        <v>60</v>
      </c>
      <c r="H37" s="35">
        <v>0</v>
      </c>
      <c r="I37" s="35">
        <v>3</v>
      </c>
      <c r="J37" s="35">
        <v>3</v>
      </c>
      <c r="K37" s="51" t="s">
        <v>58</v>
      </c>
      <c r="L37" s="32" t="s">
        <v>200</v>
      </c>
    </row>
    <row r="38" spans="1:14" s="7" customFormat="1" ht="78" customHeight="1" x14ac:dyDescent="0.25">
      <c r="A38" s="65"/>
      <c r="B38" s="72"/>
      <c r="C38" s="37" t="s">
        <v>150</v>
      </c>
      <c r="D38" s="41" t="s">
        <v>61</v>
      </c>
      <c r="E38" s="11">
        <v>43101</v>
      </c>
      <c r="F38" s="11">
        <v>43465</v>
      </c>
      <c r="G38" s="31" t="s">
        <v>62</v>
      </c>
      <c r="H38" s="35">
        <v>0</v>
      </c>
      <c r="I38" s="52">
        <v>8</v>
      </c>
      <c r="J38" s="45" t="s">
        <v>151</v>
      </c>
      <c r="K38" s="51" t="s">
        <v>14</v>
      </c>
      <c r="L38" s="32" t="s">
        <v>201</v>
      </c>
    </row>
    <row r="39" spans="1:14" s="7" customFormat="1" ht="141.6" customHeight="1" x14ac:dyDescent="0.25">
      <c r="A39" s="63" t="s">
        <v>63</v>
      </c>
      <c r="B39" s="70" t="s">
        <v>64</v>
      </c>
      <c r="C39" s="37" t="s">
        <v>152</v>
      </c>
      <c r="D39" s="41" t="s">
        <v>65</v>
      </c>
      <c r="E39" s="11">
        <v>43101</v>
      </c>
      <c r="F39" s="11">
        <v>43465</v>
      </c>
      <c r="G39" s="31" t="s">
        <v>66</v>
      </c>
      <c r="H39" s="51" t="s">
        <v>67</v>
      </c>
      <c r="I39" s="51" t="s">
        <v>67</v>
      </c>
      <c r="J39" s="51" t="s">
        <v>67</v>
      </c>
      <c r="K39" s="51" t="s">
        <v>67</v>
      </c>
      <c r="L39" s="32" t="s">
        <v>188</v>
      </c>
    </row>
    <row r="40" spans="1:14" s="7" customFormat="1" ht="129.75" customHeight="1" x14ac:dyDescent="0.25">
      <c r="A40" s="64"/>
      <c r="B40" s="71"/>
      <c r="C40" s="37" t="s">
        <v>153</v>
      </c>
      <c r="D40" s="41" t="s">
        <v>68</v>
      </c>
      <c r="E40" s="11">
        <v>43101</v>
      </c>
      <c r="F40" s="11">
        <v>43465</v>
      </c>
      <c r="G40" s="58" t="s">
        <v>212</v>
      </c>
      <c r="H40" s="35">
        <v>0</v>
      </c>
      <c r="I40" s="35">
        <v>4</v>
      </c>
      <c r="J40" s="35">
        <v>0</v>
      </c>
      <c r="K40" s="51" t="s">
        <v>69</v>
      </c>
      <c r="L40" s="40" t="s">
        <v>214</v>
      </c>
    </row>
    <row r="41" spans="1:14" s="7" customFormat="1" ht="132.6" customHeight="1" x14ac:dyDescent="0.25">
      <c r="A41" s="64"/>
      <c r="B41" s="71"/>
      <c r="C41" s="37" t="s">
        <v>154</v>
      </c>
      <c r="D41" s="41" t="s">
        <v>70</v>
      </c>
      <c r="E41" s="11">
        <v>43101</v>
      </c>
      <c r="F41" s="11">
        <v>43465</v>
      </c>
      <c r="G41" s="58" t="s">
        <v>213</v>
      </c>
      <c r="H41" s="35">
        <v>2</v>
      </c>
      <c r="I41" s="35">
        <v>7</v>
      </c>
      <c r="J41" s="35">
        <v>0</v>
      </c>
      <c r="K41" s="51" t="s">
        <v>69</v>
      </c>
      <c r="L41" s="40" t="s">
        <v>202</v>
      </c>
    </row>
    <row r="42" spans="1:14" s="7" customFormat="1" ht="117.6" customHeight="1" x14ac:dyDescent="0.25">
      <c r="A42" s="64"/>
      <c r="B42" s="71"/>
      <c r="C42" s="37" t="s">
        <v>155</v>
      </c>
      <c r="D42" s="41" t="s">
        <v>71</v>
      </c>
      <c r="E42" s="11">
        <v>43101</v>
      </c>
      <c r="F42" s="11">
        <v>43465</v>
      </c>
      <c r="G42" s="31" t="s">
        <v>72</v>
      </c>
      <c r="H42" s="35">
        <v>0</v>
      </c>
      <c r="I42" s="35">
        <v>48.99</v>
      </c>
      <c r="J42" s="35">
        <v>0</v>
      </c>
      <c r="K42" s="51" t="s">
        <v>73</v>
      </c>
      <c r="L42" s="40" t="s">
        <v>215</v>
      </c>
      <c r="N42" s="12"/>
    </row>
    <row r="43" spans="1:14" s="7" customFormat="1" ht="114" customHeight="1" x14ac:dyDescent="0.25">
      <c r="A43" s="64"/>
      <c r="B43" s="71"/>
      <c r="C43" s="37" t="s">
        <v>156</v>
      </c>
      <c r="D43" s="41" t="s">
        <v>74</v>
      </c>
      <c r="E43" s="11">
        <v>43101</v>
      </c>
      <c r="F43" s="11">
        <v>43465</v>
      </c>
      <c r="G43" s="31" t="s">
        <v>185</v>
      </c>
      <c r="H43" s="35">
        <v>0</v>
      </c>
      <c r="I43" s="35">
        <v>45</v>
      </c>
      <c r="J43" s="35">
        <v>0</v>
      </c>
      <c r="K43" s="51" t="s">
        <v>75</v>
      </c>
      <c r="L43" s="40" t="s">
        <v>202</v>
      </c>
      <c r="N43" s="13"/>
    </row>
    <row r="44" spans="1:14" s="7" customFormat="1" ht="88.5" customHeight="1" x14ac:dyDescent="0.25">
      <c r="A44" s="65"/>
      <c r="B44" s="72"/>
      <c r="C44" s="37" t="s">
        <v>157</v>
      </c>
      <c r="D44" s="41" t="s">
        <v>76</v>
      </c>
      <c r="E44" s="11">
        <v>43101</v>
      </c>
      <c r="F44" s="11">
        <v>43465</v>
      </c>
      <c r="G44" s="31" t="s">
        <v>77</v>
      </c>
      <c r="H44" s="35">
        <v>7</v>
      </c>
      <c r="I44" s="35">
        <v>9.4</v>
      </c>
      <c r="J44" s="35">
        <v>9.4</v>
      </c>
      <c r="K44" s="51" t="s">
        <v>78</v>
      </c>
      <c r="L44" s="46" t="s">
        <v>203</v>
      </c>
      <c r="N44" s="15"/>
    </row>
    <row r="45" spans="1:14" s="7" customFormat="1" ht="157.80000000000001" customHeight="1" x14ac:dyDescent="0.25">
      <c r="A45" s="63" t="s">
        <v>80</v>
      </c>
      <c r="B45" s="62" t="s">
        <v>79</v>
      </c>
      <c r="C45" s="37" t="s">
        <v>158</v>
      </c>
      <c r="D45" s="31" t="s">
        <v>81</v>
      </c>
      <c r="E45" s="11">
        <v>43101</v>
      </c>
      <c r="F45" s="11">
        <v>43465</v>
      </c>
      <c r="G45" s="31" t="s">
        <v>82</v>
      </c>
      <c r="H45" s="51" t="s">
        <v>8</v>
      </c>
      <c r="I45" s="51" t="s">
        <v>8</v>
      </c>
      <c r="J45" s="51" t="s">
        <v>8</v>
      </c>
      <c r="K45" s="51" t="s">
        <v>8</v>
      </c>
      <c r="L45" s="32" t="s">
        <v>204</v>
      </c>
    </row>
    <row r="46" spans="1:14" s="7" customFormat="1" ht="76.5" customHeight="1" x14ac:dyDescent="0.25">
      <c r="A46" s="64"/>
      <c r="B46" s="62"/>
      <c r="C46" s="37" t="s">
        <v>159</v>
      </c>
      <c r="D46" s="31" t="s">
        <v>83</v>
      </c>
      <c r="E46" s="11">
        <v>43101</v>
      </c>
      <c r="F46" s="11">
        <v>43465</v>
      </c>
      <c r="G46" s="31" t="s">
        <v>84</v>
      </c>
      <c r="H46" s="52" t="s">
        <v>151</v>
      </c>
      <c r="I46" s="45" t="s">
        <v>161</v>
      </c>
      <c r="J46" s="45" t="s">
        <v>161</v>
      </c>
      <c r="K46" s="51" t="s">
        <v>160</v>
      </c>
      <c r="L46" s="32" t="s">
        <v>204</v>
      </c>
      <c r="N46" s="14"/>
    </row>
    <row r="47" spans="1:14" s="7" customFormat="1" ht="90.6" customHeight="1" x14ac:dyDescent="0.25">
      <c r="A47" s="64"/>
      <c r="B47" s="62"/>
      <c r="C47" s="37" t="s">
        <v>162</v>
      </c>
      <c r="D47" s="66" t="s">
        <v>85</v>
      </c>
      <c r="E47" s="11">
        <v>43101</v>
      </c>
      <c r="F47" s="11">
        <v>43465</v>
      </c>
      <c r="G47" s="31" t="s">
        <v>86</v>
      </c>
      <c r="H47" s="51" t="s">
        <v>8</v>
      </c>
      <c r="I47" s="51" t="s">
        <v>8</v>
      </c>
      <c r="J47" s="51" t="s">
        <v>8</v>
      </c>
      <c r="K47" s="51" t="s">
        <v>8</v>
      </c>
      <c r="L47" s="32" t="s">
        <v>204</v>
      </c>
    </row>
    <row r="48" spans="1:14" s="7" customFormat="1" ht="87.6" customHeight="1" x14ac:dyDescent="0.25">
      <c r="A48" s="64"/>
      <c r="B48" s="62"/>
      <c r="C48" s="37" t="s">
        <v>163</v>
      </c>
      <c r="D48" s="66"/>
      <c r="E48" s="11">
        <v>43101</v>
      </c>
      <c r="F48" s="11">
        <v>43465</v>
      </c>
      <c r="G48" s="31" t="s">
        <v>87</v>
      </c>
      <c r="H48" s="51" t="s">
        <v>8</v>
      </c>
      <c r="I48" s="51" t="s">
        <v>8</v>
      </c>
      <c r="J48" s="51" t="s">
        <v>8</v>
      </c>
      <c r="K48" s="51" t="s">
        <v>8</v>
      </c>
      <c r="L48" s="32" t="s">
        <v>204</v>
      </c>
    </row>
    <row r="49" spans="1:14" s="7" customFormat="1" ht="94.8" customHeight="1" x14ac:dyDescent="0.25">
      <c r="A49" s="65"/>
      <c r="B49" s="62"/>
      <c r="C49" s="37" t="s">
        <v>164</v>
      </c>
      <c r="D49" s="31" t="s">
        <v>88</v>
      </c>
      <c r="E49" s="11">
        <v>43101</v>
      </c>
      <c r="F49" s="11">
        <v>43465</v>
      </c>
      <c r="G49" s="31" t="s">
        <v>184</v>
      </c>
      <c r="H49" s="52">
        <v>0</v>
      </c>
      <c r="I49" s="45" t="s">
        <v>166</v>
      </c>
      <c r="J49" s="45" t="s">
        <v>166</v>
      </c>
      <c r="K49" s="51" t="s">
        <v>165</v>
      </c>
      <c r="L49" s="32" t="s">
        <v>204</v>
      </c>
      <c r="N49" s="10"/>
    </row>
    <row r="50" spans="1:14" s="7" customFormat="1" ht="170.4" customHeight="1" x14ac:dyDescent="0.25">
      <c r="A50" s="63" t="s">
        <v>89</v>
      </c>
      <c r="B50" s="62" t="s">
        <v>90</v>
      </c>
      <c r="C50" s="37" t="s">
        <v>167</v>
      </c>
      <c r="D50" s="66" t="s">
        <v>91</v>
      </c>
      <c r="E50" s="11">
        <v>43101</v>
      </c>
      <c r="F50" s="11">
        <v>43465</v>
      </c>
      <c r="G50" s="58" t="s">
        <v>216</v>
      </c>
      <c r="H50" s="57">
        <v>0</v>
      </c>
      <c r="I50" s="35">
        <v>0</v>
      </c>
      <c r="J50" s="35">
        <v>0</v>
      </c>
      <c r="K50" s="35" t="s">
        <v>141</v>
      </c>
      <c r="L50" s="40" t="s">
        <v>205</v>
      </c>
      <c r="N50" s="16"/>
    </row>
    <row r="51" spans="1:14" s="7" customFormat="1" ht="259.5" customHeight="1" x14ac:dyDescent="0.25">
      <c r="A51" s="64"/>
      <c r="B51" s="62"/>
      <c r="C51" s="74" t="s">
        <v>168</v>
      </c>
      <c r="D51" s="66"/>
      <c r="E51" s="75">
        <v>43101</v>
      </c>
      <c r="F51" s="75">
        <v>43465</v>
      </c>
      <c r="G51" s="66" t="s">
        <v>169</v>
      </c>
      <c r="H51" s="73" t="s">
        <v>111</v>
      </c>
      <c r="I51" s="67" t="s">
        <v>8</v>
      </c>
      <c r="J51" s="67" t="s">
        <v>8</v>
      </c>
      <c r="K51" s="67" t="s">
        <v>8</v>
      </c>
      <c r="L51" s="68" t="s">
        <v>206</v>
      </c>
    </row>
    <row r="52" spans="1:14" s="7" customFormat="1" ht="116.4" customHeight="1" x14ac:dyDescent="0.25">
      <c r="A52" s="64"/>
      <c r="B52" s="62"/>
      <c r="C52" s="74"/>
      <c r="D52" s="66"/>
      <c r="E52" s="75"/>
      <c r="F52" s="75"/>
      <c r="G52" s="66"/>
      <c r="H52" s="73"/>
      <c r="I52" s="67"/>
      <c r="J52" s="67"/>
      <c r="K52" s="67"/>
      <c r="L52" s="69"/>
    </row>
    <row r="53" spans="1:14" s="7" customFormat="1" ht="127.2" customHeight="1" x14ac:dyDescent="0.25">
      <c r="A53" s="64"/>
      <c r="B53" s="62"/>
      <c r="C53" s="37" t="s">
        <v>170</v>
      </c>
      <c r="D53" s="66" t="s">
        <v>92</v>
      </c>
      <c r="E53" s="11">
        <v>43101</v>
      </c>
      <c r="F53" s="11">
        <v>43465</v>
      </c>
      <c r="G53" s="58" t="s">
        <v>217</v>
      </c>
      <c r="H53" s="48">
        <v>0</v>
      </c>
      <c r="I53" s="35">
        <v>100</v>
      </c>
      <c r="J53" s="35">
        <v>100</v>
      </c>
      <c r="K53" s="35">
        <v>100</v>
      </c>
      <c r="L53" s="40" t="s">
        <v>207</v>
      </c>
    </row>
    <row r="54" spans="1:14" s="7" customFormat="1" ht="193.5" customHeight="1" x14ac:dyDescent="0.25">
      <c r="A54" s="64"/>
      <c r="B54" s="62"/>
      <c r="C54" s="37" t="s">
        <v>171</v>
      </c>
      <c r="D54" s="66"/>
      <c r="E54" s="11">
        <v>43101</v>
      </c>
      <c r="F54" s="11">
        <v>43465</v>
      </c>
      <c r="G54" s="31" t="s">
        <v>172</v>
      </c>
      <c r="H54" s="35">
        <v>0</v>
      </c>
      <c r="I54" s="35">
        <v>0.1</v>
      </c>
      <c r="J54" s="35">
        <v>0</v>
      </c>
      <c r="K54" s="51" t="s">
        <v>93</v>
      </c>
      <c r="L54" s="40" t="s">
        <v>208</v>
      </c>
    </row>
    <row r="55" spans="1:14" s="7" customFormat="1" ht="192" customHeight="1" x14ac:dyDescent="0.25">
      <c r="A55" s="65"/>
      <c r="B55" s="62"/>
      <c r="C55" s="37" t="s">
        <v>173</v>
      </c>
      <c r="D55" s="66"/>
      <c r="E55" s="11">
        <v>43101</v>
      </c>
      <c r="F55" s="11">
        <v>43465</v>
      </c>
      <c r="G55" s="31" t="s">
        <v>94</v>
      </c>
      <c r="H55" s="35">
        <v>1</v>
      </c>
      <c r="I55" s="35">
        <v>7</v>
      </c>
      <c r="J55" s="35">
        <v>7</v>
      </c>
      <c r="K55" s="51" t="s">
        <v>95</v>
      </c>
      <c r="L55" s="40" t="s">
        <v>226</v>
      </c>
    </row>
    <row r="56" spans="1:14" s="7" customFormat="1" ht="119.4" customHeight="1" x14ac:dyDescent="0.25">
      <c r="A56" s="63" t="s">
        <v>96</v>
      </c>
      <c r="B56" s="62" t="s">
        <v>97</v>
      </c>
      <c r="C56" s="37" t="s">
        <v>174</v>
      </c>
      <c r="D56" s="58" t="s">
        <v>219</v>
      </c>
      <c r="E56" s="11">
        <v>43101</v>
      </c>
      <c r="F56" s="11">
        <v>43465</v>
      </c>
      <c r="G56" s="58" t="s">
        <v>218</v>
      </c>
      <c r="H56" s="51" t="s">
        <v>8</v>
      </c>
      <c r="I56" s="35" t="s">
        <v>8</v>
      </c>
      <c r="J56" s="35" t="s">
        <v>8</v>
      </c>
      <c r="K56" s="35" t="s">
        <v>8</v>
      </c>
      <c r="L56" s="40" t="s">
        <v>227</v>
      </c>
    </row>
    <row r="57" spans="1:14" s="7" customFormat="1" ht="256.5" customHeight="1" x14ac:dyDescent="0.25">
      <c r="A57" s="64"/>
      <c r="B57" s="62"/>
      <c r="C57" s="37" t="s">
        <v>175</v>
      </c>
      <c r="D57" s="31" t="s">
        <v>98</v>
      </c>
      <c r="E57" s="11">
        <v>43101</v>
      </c>
      <c r="F57" s="11">
        <v>43465</v>
      </c>
      <c r="G57" s="31" t="s">
        <v>99</v>
      </c>
      <c r="H57" s="35" t="s">
        <v>107</v>
      </c>
      <c r="I57" s="54" t="s">
        <v>176</v>
      </c>
      <c r="J57" s="54" t="s">
        <v>176</v>
      </c>
      <c r="K57" s="51" t="s">
        <v>100</v>
      </c>
      <c r="L57" s="32" t="s">
        <v>228</v>
      </c>
    </row>
    <row r="58" spans="1:14" s="7" customFormat="1" ht="160.19999999999999" customHeight="1" x14ac:dyDescent="0.25">
      <c r="A58" s="65"/>
      <c r="B58" s="62"/>
      <c r="C58" s="37" t="s">
        <v>177</v>
      </c>
      <c r="D58" s="58" t="s">
        <v>220</v>
      </c>
      <c r="E58" s="11">
        <v>43101</v>
      </c>
      <c r="F58" s="11">
        <v>43465</v>
      </c>
      <c r="G58" s="58" t="s">
        <v>222</v>
      </c>
      <c r="H58" s="35">
        <v>100</v>
      </c>
      <c r="I58" s="35">
        <v>100</v>
      </c>
      <c r="J58" s="35">
        <v>100</v>
      </c>
      <c r="K58" s="51" t="s">
        <v>34</v>
      </c>
      <c r="L58" s="32" t="s">
        <v>221</v>
      </c>
      <c r="N58" s="10"/>
    </row>
    <row r="59" spans="1:14" s="7" customFormat="1" ht="272.39999999999998" customHeight="1" x14ac:dyDescent="0.25">
      <c r="A59" s="36" t="s">
        <v>101</v>
      </c>
      <c r="B59" s="47" t="s">
        <v>102</v>
      </c>
      <c r="C59" s="37" t="s">
        <v>178</v>
      </c>
      <c r="D59" s="31" t="s">
        <v>103</v>
      </c>
      <c r="E59" s="11">
        <v>43101</v>
      </c>
      <c r="F59" s="11">
        <v>43465</v>
      </c>
      <c r="G59" s="31" t="s">
        <v>179</v>
      </c>
      <c r="H59" s="35">
        <v>0</v>
      </c>
      <c r="I59" s="35">
        <v>3.04</v>
      </c>
      <c r="J59" s="35">
        <v>0</v>
      </c>
      <c r="K59" s="51" t="s">
        <v>104</v>
      </c>
      <c r="L59" s="32" t="s">
        <v>209</v>
      </c>
    </row>
    <row r="60" spans="1:14" s="7" customFormat="1" ht="33" customHeight="1" x14ac:dyDescent="0.25">
      <c r="A60" s="27"/>
      <c r="B60" s="9"/>
      <c r="C60" s="9"/>
      <c r="D60" s="25"/>
      <c r="E60" s="9"/>
      <c r="F60" s="9"/>
      <c r="G60" s="22" t="s">
        <v>186</v>
      </c>
      <c r="H60" s="50"/>
      <c r="I60" s="50"/>
      <c r="J60" s="50"/>
      <c r="K60" s="50"/>
      <c r="L60" s="22"/>
    </row>
    <row r="61" spans="1:14" ht="13.5" customHeight="1" x14ac:dyDescent="0.25"/>
  </sheetData>
  <mergeCells count="57">
    <mergeCell ref="L9:L10"/>
    <mergeCell ref="A25:A31"/>
    <mergeCell ref="B25:B31"/>
    <mergeCell ref="A9:A10"/>
    <mergeCell ref="B9:B10"/>
    <mergeCell ref="D9:D10"/>
    <mergeCell ref="E9:E10"/>
    <mergeCell ref="F9:F10"/>
    <mergeCell ref="A15:A18"/>
    <mergeCell ref="D19:D21"/>
    <mergeCell ref="B19:B23"/>
    <mergeCell ref="A19:A23"/>
    <mergeCell ref="D23:D24"/>
    <mergeCell ref="C23:C24"/>
    <mergeCell ref="B32:B35"/>
    <mergeCell ref="A32:A35"/>
    <mergeCell ref="B6:L6"/>
    <mergeCell ref="B7:L7"/>
    <mergeCell ref="I23:I24"/>
    <mergeCell ref="J23:J24"/>
    <mergeCell ref="K23:K24"/>
    <mergeCell ref="L23:L24"/>
    <mergeCell ref="A13:L14"/>
    <mergeCell ref="E23:E24"/>
    <mergeCell ref="F23:F24"/>
    <mergeCell ref="G23:G24"/>
    <mergeCell ref="H23:H24"/>
    <mergeCell ref="B15:B18"/>
    <mergeCell ref="G9:G10"/>
    <mergeCell ref="C9:C10"/>
    <mergeCell ref="D32:D34"/>
    <mergeCell ref="D25:D26"/>
    <mergeCell ref="D27:D28"/>
    <mergeCell ref="D29:D30"/>
    <mergeCell ref="J51:J52"/>
    <mergeCell ref="K51:K52"/>
    <mergeCell ref="H51:H52"/>
    <mergeCell ref="C51:C52"/>
    <mergeCell ref="E51:E52"/>
    <mergeCell ref="F51:F52"/>
    <mergeCell ref="G51:G52"/>
    <mergeCell ref="I1:L5"/>
    <mergeCell ref="B56:B58"/>
    <mergeCell ref="A56:A58"/>
    <mergeCell ref="D50:D52"/>
    <mergeCell ref="D53:D55"/>
    <mergeCell ref="B50:B55"/>
    <mergeCell ref="I51:I52"/>
    <mergeCell ref="L51:L52"/>
    <mergeCell ref="B36:B38"/>
    <mergeCell ref="A36:A38"/>
    <mergeCell ref="B39:B44"/>
    <mergeCell ref="A39:A44"/>
    <mergeCell ref="D47:D48"/>
    <mergeCell ref="B45:B49"/>
    <mergeCell ref="A45:A49"/>
    <mergeCell ref="A50:A55"/>
  </mergeCells>
  <printOptions horizontalCentered="1"/>
  <pageMargins left="0.23622047244094491" right="0.23622047244094491" top="1.05" bottom="0.27559055118110237" header="0.11811023622047245" footer="0.11811023622047245"/>
  <pageSetup paperSize="9" scale="49" fitToHeight="17" orientation="landscape" r:id="rId1"/>
  <headerFooter differentFirst="1">
    <oddHeader>&amp;C&amp;P</oddHeader>
  </headerFooter>
  <rowBreaks count="7" manualBreakCount="7">
    <brk id="15" max="11" man="1"/>
    <brk id="22" max="11" man="1"/>
    <brk id="29" max="11" man="1"/>
    <brk id="35" max="11" man="1"/>
    <brk id="41" max="11" man="1"/>
    <brk id="50" max="11" man="1"/>
    <brk id="5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Андреева Н.Я.</dc:creator>
  <cp:lastModifiedBy>Матюшова Е.Г.</cp:lastModifiedBy>
  <cp:lastPrinted>2018-04-24T07:23:28Z</cp:lastPrinted>
  <dcterms:created xsi:type="dcterms:W3CDTF">2014-11-28T06:55:04Z</dcterms:created>
  <dcterms:modified xsi:type="dcterms:W3CDTF">2018-04-26T15:21:19Z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gDocId">
    <vt:lpwstr>{87AC036D-0E25-4724-98FB-B552C3828C0A}</vt:lpwstr>
  </property>
  <property fmtid="{D5CDD505-2E9C-101B-9397-08002B2CF9AE}" pid="3" name="#RegDocId">
    <vt:lpwstr>Вн. Распоряжение Правительства № 53-РП от 09.03.2016</vt:lpwstr>
  </property>
  <property fmtid="{D5CDD505-2E9C-101B-9397-08002B2CF9AE}" pid="4" name="FileDocId">
    <vt:lpwstr>{DAB5B2A9-D91E-445D-9921-9DA42B117A30}</vt:lpwstr>
  </property>
  <property fmtid="{D5CDD505-2E9C-101B-9397-08002B2CF9AE}" pid="5" name="#FileDocId">
    <vt:lpwstr>Файл: Дорожная карта НР 2016.xlsx</vt:lpwstr>
  </property>
  <property fmtid="{D5CDD505-2E9C-101B-9397-08002B2CF9AE}" pid="6" name="Дайждест">
    <vt:lpwstr>Вн. Распоряжение Правительства № 141-РП от 28.05.2015</vt:lpwstr>
  </property>
  <property fmtid="{D5CDD505-2E9C-101B-9397-08002B2CF9AE}" pid="7" name="Содержание">
    <vt:lpwstr>ОБ УТВЕРЖДЕНИИ "ДОРОЖНОЙ КАРТЫ" ПО ВНЕДРЕНИЮ ЛУЧШИХ ПРАКТИК НАЦИОНАЛЬНОГО РЕЙТИНГА СОСТОЯНИЯ ИНВЕСТИЦИОННОГО КЛИМАТА В МУРМАНСКОЙ ОБЛАСТИ</vt:lpwstr>
  </property>
  <property fmtid="{D5CDD505-2E9C-101B-9397-08002B2CF9AE}" pid="8" name="Вид_документа">
    <vt:lpwstr>Распоряжение Правительства</vt:lpwstr>
  </property>
  <property fmtid="{D5CDD505-2E9C-101B-9397-08002B2CF9AE}" pid="9" name="Отправитель_ФИО">
    <vt:lpwstr>Ковтун М.В.</vt:lpwstr>
  </property>
  <property fmtid="{D5CDD505-2E9C-101B-9397-08002B2CF9AE}" pid="10" name="Отправитель_Фамилия">
    <vt:lpwstr>Ковтун</vt:lpwstr>
  </property>
  <property fmtid="{D5CDD505-2E9C-101B-9397-08002B2CF9AE}" pid="11" name="Отправитель_Имя">
    <vt:lpwstr>Марина</vt:lpwstr>
  </property>
  <property fmtid="{D5CDD505-2E9C-101B-9397-08002B2CF9AE}" pid="12" name="Отправитель_Отчество">
    <vt:lpwstr>Васильевна</vt:lpwstr>
  </property>
  <property fmtid="{D5CDD505-2E9C-101B-9397-08002B2CF9AE}" pid="13" name="Отправитель_Фамилия_род">
    <vt:lpwstr>Ковтун</vt:lpwstr>
  </property>
  <property fmtid="{D5CDD505-2E9C-101B-9397-08002B2CF9AE}" pid="14" name="Отправитель_Фамилия_дат">
    <vt:lpwstr>Ковтун</vt:lpwstr>
  </property>
  <property fmtid="{D5CDD505-2E9C-101B-9397-08002B2CF9AE}" pid="15" name="Отправитель_Инициалы">
    <vt:lpwstr>М.В.</vt:lpwstr>
  </property>
  <property fmtid="{D5CDD505-2E9C-101B-9397-08002B2CF9AE}" pid="16" name="Отправитель_Должность">
    <vt:lpwstr>Губернатор</vt:lpwstr>
  </property>
  <property fmtid="{D5CDD505-2E9C-101B-9397-08002B2CF9AE}" pid="17" name="Отправитель_Должность_род">
    <vt:lpwstr>Губернатор</vt:lpwstr>
  </property>
  <property fmtid="{D5CDD505-2E9C-101B-9397-08002B2CF9AE}" pid="18" name="Отправитель_Должность_дат">
    <vt:lpwstr>Губернатор</vt:lpwstr>
  </property>
  <property fmtid="{D5CDD505-2E9C-101B-9397-08002B2CF9AE}" pid="19" name="Отправитель_Подразделение">
    <vt:lpwstr>Приемная Губернатора</vt:lpwstr>
  </property>
  <property fmtid="{D5CDD505-2E9C-101B-9397-08002B2CF9AE}" pid="20" name="Отправитель_Телефон">
    <vt:lpwstr>486-201</vt:lpwstr>
  </property>
  <property fmtid="{D5CDD505-2E9C-101B-9397-08002B2CF9AE}" pid="21" name="Исполнитель_ФИО">
    <vt:lpwstr>Рыбакина Э.А.</vt:lpwstr>
  </property>
  <property fmtid="{D5CDD505-2E9C-101B-9397-08002B2CF9AE}" pid="22" name="Исполнитель_Фамилия">
    <vt:lpwstr>Рыбакина</vt:lpwstr>
  </property>
  <property fmtid="{D5CDD505-2E9C-101B-9397-08002B2CF9AE}" pid="23" name="Исполнитель_Имя">
    <vt:lpwstr>Эльмира</vt:lpwstr>
  </property>
  <property fmtid="{D5CDD505-2E9C-101B-9397-08002B2CF9AE}" pid="24" name="Исполнитель_Отчество">
    <vt:lpwstr>Арабовна</vt:lpwstr>
  </property>
  <property fmtid="{D5CDD505-2E9C-101B-9397-08002B2CF9AE}" pid="25" name="Исполнитель_Фамилия_род">
    <vt:lpwstr>Рыбакина</vt:lpwstr>
  </property>
  <property fmtid="{D5CDD505-2E9C-101B-9397-08002B2CF9AE}" pid="26" name="Исполнитель_Фамилия_дат">
    <vt:lpwstr>Рыбакина</vt:lpwstr>
  </property>
  <property fmtid="{D5CDD505-2E9C-101B-9397-08002B2CF9AE}" pid="27" name="Исполнитель_Инициалы">
    <vt:lpwstr>Э.А.</vt:lpwstr>
  </property>
  <property fmtid="{D5CDD505-2E9C-101B-9397-08002B2CF9AE}" pid="28" name="Исполнитель_Должность">
    <vt:lpwstr>Главный специалист</vt:lpwstr>
  </property>
  <property fmtid="{D5CDD505-2E9C-101B-9397-08002B2CF9AE}" pid="29" name="Исполнитель_Должность_род">
    <vt:lpwstr>Главный специалист</vt:lpwstr>
  </property>
  <property fmtid="{D5CDD505-2E9C-101B-9397-08002B2CF9AE}" pid="30" name="Исполнитель_Должность_дат">
    <vt:lpwstr>Главный специалист</vt:lpwstr>
  </property>
  <property fmtid="{D5CDD505-2E9C-101B-9397-08002B2CF9AE}" pid="31" name="Исполнитель_Подразделение">
    <vt:lpwstr>16-02 Отдел инвестиционной политики и развития государственно-частного партнерства</vt:lpwstr>
  </property>
  <property fmtid="{D5CDD505-2E9C-101B-9397-08002B2CF9AE}" pid="32" name="Исполнитель_Телефон">
    <vt:lpwstr>486-391</vt:lpwstr>
  </property>
  <property fmtid="{D5CDD505-2E9C-101B-9397-08002B2CF9AE}" pid="33" name="Регистрационный_номер">
    <vt:lpwstr>141-РП</vt:lpwstr>
  </property>
  <property fmtid="{D5CDD505-2E9C-101B-9397-08002B2CF9AE}" pid="34" name="Дата_регистрации">
    <vt:filetime>2016-03-09T00:00:00Z</vt:filetime>
  </property>
  <property fmtid="{D5CDD505-2E9C-101B-9397-08002B2CF9AE}" pid="35" name="Получатель_ФИО">
    <vt:lpwstr>Кузнецова О.А.</vt:lpwstr>
  </property>
  <property fmtid="{D5CDD505-2E9C-101B-9397-08002B2CF9AE}" pid="36" name="Получатель_Фамилия">
    <vt:lpwstr>Кузнецова</vt:lpwstr>
  </property>
  <property fmtid="{D5CDD505-2E9C-101B-9397-08002B2CF9AE}" pid="37" name="Получатель_Имя">
    <vt:lpwstr>Ольга</vt:lpwstr>
  </property>
  <property fmtid="{D5CDD505-2E9C-101B-9397-08002B2CF9AE}" pid="38" name="Получатель_Отчество">
    <vt:lpwstr>Александровна</vt:lpwstr>
  </property>
  <property fmtid="{D5CDD505-2E9C-101B-9397-08002B2CF9AE}" pid="39" name="Получатель_Фамилия_род">
    <vt:lpwstr>Кузнецовой</vt:lpwstr>
  </property>
  <property fmtid="{D5CDD505-2E9C-101B-9397-08002B2CF9AE}" pid="40" name="Получатель_Фамилия_дат">
    <vt:lpwstr>Кузнецовой</vt:lpwstr>
  </property>
  <property fmtid="{D5CDD505-2E9C-101B-9397-08002B2CF9AE}" pid="41" name="Получатель_Инициалы">
    <vt:lpwstr>О.А.</vt:lpwstr>
  </property>
  <property fmtid="{D5CDD505-2E9C-101B-9397-08002B2CF9AE}" pid="42" name="Получатель_Должность">
    <vt:lpwstr>Председатель Комитета</vt:lpwstr>
  </property>
  <property fmtid="{D5CDD505-2E9C-101B-9397-08002B2CF9AE}" pid="43" name="Получатель_Должность_род">
    <vt:lpwstr>Председатель Комитета</vt:lpwstr>
  </property>
  <property fmtid="{D5CDD505-2E9C-101B-9397-08002B2CF9AE}" pid="44" name="Получатель_Должность_дат">
    <vt:lpwstr>Председатель Комитета</vt:lpwstr>
  </property>
  <property fmtid="{D5CDD505-2E9C-101B-9397-08002B2CF9AE}" pid="45" name="Получатель_Подразделение">
    <vt:lpwstr>16-01 Руководство Министерства развития промышленности и предпринимательства Мурманской области</vt:lpwstr>
  </property>
  <property fmtid="{D5CDD505-2E9C-101B-9397-08002B2CF9AE}" pid="46" name="Получатель_Телефон">
    <vt:lpwstr>486-193</vt:lpwstr>
  </property>
</Properties>
</file>