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/>
  </bookViews>
  <sheets>
    <sheet name="Лист" sheetId="9" r:id="rId1"/>
  </sheets>
  <definedNames>
    <definedName name="_xlnm.Print_Titles" localSheetId="0">Лист!$7:$9</definedName>
    <definedName name="_xlnm.Print_Area" localSheetId="0">Лист!$A$1:$O$63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9"/>
  <c r="H35"/>
  <c r="H31"/>
</calcChain>
</file>

<file path=xl/sharedStrings.xml><?xml version="1.0" encoding="utf-8"?>
<sst xmlns="http://schemas.openxmlformats.org/spreadsheetml/2006/main" count="415" uniqueCount="232">
  <si>
    <t>№</t>
  </si>
  <si>
    <t>Дата начала</t>
  </si>
  <si>
    <t>Дата окончания</t>
  </si>
  <si>
    <t>Ответственный за выполнение мероприятия</t>
  </si>
  <si>
    <t>Фактор/ этап реализации</t>
  </si>
  <si>
    <t>Необходимые меры для повышения эффективности прохождения этапов</t>
  </si>
  <si>
    <t>Показатели, характеризующие степень достижения результата</t>
  </si>
  <si>
    <t>Целевое значение показателя</t>
  </si>
  <si>
    <t>да</t>
  </si>
  <si>
    <t>на 31.12.2017</t>
  </si>
  <si>
    <t>на 01.01.2017</t>
  </si>
  <si>
    <t>1</t>
  </si>
  <si>
    <t>Формирование системы государственного управления в сфере поддержки и развития субъектов малого и среднего предпринимательства</t>
  </si>
  <si>
    <t>количество целевых индикаторов реализации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г. № 1083-р, отраженных в государственной программе (подпрограмме) субъекта Российской Федерации, содержащей мероприятия, направленные на развитие субъектов малого и среднего предпринимательства, единиц</t>
  </si>
  <si>
    <t>не менее 8</t>
  </si>
  <si>
    <t>содействие реализации мероприятий по поддержке субъектов малого и среднего предпринимательства в муниципальных образованиях, включая методическое сопровождение разработки и реализации муниципальных программ (подпрограмм), содержащих мероприятия, направленные на развитие субъектов малого и среднего предпринимательства</t>
  </si>
  <si>
    <t>обеспечение формирования и регулярной деятельности координационных (совещательных) органов по развитию малого и среднего предпринимательства с участием в их работе представителей некоммерческих организаций, выражающих интересы субъектов малого и среднего предпринимательства,
предпринимательского и экспертного сообщества, органов местного самоуправления</t>
  </si>
  <si>
    <t>деятельность координационных (совещательных) органов по вопросам развития малого и среднего предпринимательства, количество заседаний</t>
  </si>
  <si>
    <t>доля муниципальных районов и городских округов в субъекте Российской Федерации, утвердивших и реализующих муниципальные программы (подпрограммы), содержащие мероприятия, направленные на развитие субъектов малого и среднего предпринимательства, процентов</t>
  </si>
  <si>
    <t>Организация оказания финансовой поддержки субъектам малого и среднего предпринимательства</t>
  </si>
  <si>
    <t>отношение общего объема действующих поручительств региональной гарантийной организации к гарантийному капиталу региональной гарантийной организации</t>
  </si>
  <si>
    <t>2</t>
  </si>
  <si>
    <t>разработка и реализация мероприятий по увеличению доли кредитов, предоставленных субъектам малого и среднего предпринимательства, в том числе с использованием гарантийной поддержки акционерного общества "Федеральная корпорация по развитию малого и среднего предпринимательства"</t>
  </si>
  <si>
    <t>Организация оказания инфраструктурной поддержки субъектам малого и среднего предпринимательства</t>
  </si>
  <si>
    <t>разработка и реализация мероприятий по созданию и развитию организаций, образующих инфраструктуру имущественной поддержки субъектов малого и среднего предпринимательства, и популяризации деятельности таких организаций</t>
  </si>
  <si>
    <t>3</t>
  </si>
  <si>
    <t>наполняемость организации (объекта), образующей инфраструктуру имущественной поддержки субъектов малого и среднего предпринимательства, процентов</t>
  </si>
  <si>
    <t>не менее 80</t>
  </si>
  <si>
    <t>разработка и реализация мероприятий по созданию и развитию организаций, образующих инфраструктуру поддержки субъектов малого и среднего предпринимательства в области инноваций и промышленного производства, и популяризации деятельности таких организаций</t>
  </si>
  <si>
    <t>разработка и реализация мероприятий по созданию и развитию организаций, образующих инфраструктуру информационно-консультационной поддержки субъектов малого и среднего предпринимательства, и популяризации деятельности таких организаций</t>
  </si>
  <si>
    <t>5</t>
  </si>
  <si>
    <t>Реализация мер, направленных на обучение субъектов малого и среднего предпринимательства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</si>
  <si>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</si>
  <si>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доля субъектов малого и среднего предпринимательства, сотрудники которых участвовали в мероприятиях по обучению (в том числе в форме семинаров, тренингов), в общем количестве субъектов малого и среднего предпринимательства в субъекте Российской Федерации, процентов</t>
  </si>
  <si>
    <t>заключение соглашений с акционерным обществом "Федеральная корпорация по развитию малого и среднего предпринимательства" , акционерным обществом "Деловая среда", акционерным обществом "Российский экспортный центр", иными организациями, реализующими мероприятия по обучению субъектов малого и среднего предпринимательства в субъектах Российской Федерации, предусматривающих совместную реализацию федеральных партнерских обучающих программ в сфере предпринимательства</t>
  </si>
  <si>
    <t>внедрение и реализация тренингов по программам обучения акционерного общества "Федеральная корпорация по развитию малого и среднего предпринимательства"</t>
  </si>
  <si>
    <t>6</t>
  </si>
  <si>
    <t>Стимулирование спроса на продукцию субъектов малого и среднего предпринимательства</t>
  </si>
  <si>
    <t>разработка и реализация мероприятий, направленных на повышение уровня информированности субъектов малого и среднего предпринимательства о закупках товаров, работ, услуг крупнейшими заказчиками</t>
  </si>
  <si>
    <t>размещение на региональном официальном сайте информационной поддержки субъектов малого и среднего предпринимательства или на официальном сайте субъекта Российской Федерации в сети "Интернет" информации о планах закупки товаров, работ, услуг крупнейшими заказчиками, в том числе о планируемых объемах и сроках проведения таких закупок, а также обеспечение ежемесячной актуализации такой информации</t>
  </si>
  <si>
    <t>содействие организации взаимодействия субъектов малого и среднего предпринимательства с крупнейшими заказчиками</t>
  </si>
  <si>
    <t>не менее 4 раз в год</t>
  </si>
  <si>
    <t>разработка и реализация мероприятий, направленных на обучение субъектов малого и среднего предпринимательства особенностям участия в закупках товаров, работ, услуг для нужд государственного сектора экономики</t>
  </si>
  <si>
    <t>разработка и реализация мероприятий, направленных на расширение доступа субъектов малого и среднего предпринимательства к закупкам товаров, работ, услуг в соответствии с Федеральным законом "О закупках товаров, работ, услуг отдельными видами юридических лиц"</t>
  </si>
  <si>
    <t>прирост годового объема закупок крупнейших заказчиков у субъектов малого и среднего предпринимательства, рассчитываемого в соответствии с Федеральным законом "О закупках товаров, работ, услуг отдельными видами юридических лиц", процентов</t>
  </si>
  <si>
    <t>разработка и реализация мероприятий, направленных на расширение доступа субъектов малого предпринимательства к закупкам товаров, работ, услуг в соответствии с Федеральным законом "О контрактной системе в сфере закупок товаров, работ, услуг для обеспечения государственных и муниципальных нужд"</t>
  </si>
  <si>
    <t>разработка и реализация мероприятий, направленных на организацию торговой деятельности с использованием нестационарных торговых объектов</t>
  </si>
  <si>
    <t>уровень обеспеченности населения действующими нестационарными торговыми объектами, единиц на 10 тыс. человек населения</t>
  </si>
  <si>
    <t>не менее 9</t>
  </si>
  <si>
    <t>Формирование системы налоговых льгот для субъектов малого предпринимательства</t>
  </si>
  <si>
    <t>7</t>
  </si>
  <si>
    <t>установление налоговой ставки в размере 0 процентов для впервые зарегистрированных индивидуальных предпринимателей, применяющих упрощенную или патентную систему налогообложения и осуществляющих предпринимательскую деятельность в производственной, социальной и (или) научной сферах, а также в сфере бытовых услуг населению (далее - налоговые каникулы)</t>
  </si>
  <si>
    <t>наличие закона субъекта Российской Федерации, которым установлены налоговые каникулы, да/нет</t>
  </si>
  <si>
    <t>принятие закона субъекта Российской Федерации, направленного на установление налоговых льгот по упрощенной системе налогообложения</t>
  </si>
  <si>
    <t>8</t>
  </si>
  <si>
    <t>Предоставление услуг по принципу "одного окна" для оказания поддержки субъектам малого и среднего предпринимательства, а также гражданам, планирующим начать ведение предпринимательской деятельности</t>
  </si>
  <si>
    <t>разработка и реализация мероприятий, направленных на создание и развитие многофункциональных центров предоставления государственных и муниципальных услуг, ориентированных на предоставление государственных, муниципальных, дополнительных (сопутствующих) услуг субъектам малого и среднего предпринимательства</t>
  </si>
  <si>
    <t>разработка и реализация мероприятий, направленных на повышение доступности услуг акционерного общества "Федеральная корпорация по развитию малого и среднего предпринимательства" для субъектов малого и среднего предпринимательства</t>
  </si>
  <si>
    <t>9</t>
  </si>
  <si>
    <t>Развитие сельскохозяйственной кооперации</t>
  </si>
  <si>
    <t>наличие организаций, образующих инфраструктуру поддержки субъектов малого и среднего предпринимательства и оказывающих поддержку сельскохозяйственным кооперативам, единиц</t>
  </si>
  <si>
    <t>не менее 5 единиц различных типов</t>
  </si>
  <si>
    <t>10</t>
  </si>
  <si>
    <t>Развитие системы информационных сервисов, предоставляемых субъектам малого и среднего предпринимательства и гражданам, планирующим начать ведение предпринимательской деятельности, через портал информационных ресурсов для предпринимателей акционерного общества "Федеральная корпорация по развитию малого и среднего предпринимательства"</t>
  </si>
  <si>
    <t>разработка и реализация мер информационно-маркетинговой поддержки субъектов малого и среднего предпринимательства и граждан, планирующих начать ведение предпринимательской деятельности</t>
  </si>
  <si>
    <t>1 заседание в полугодие</t>
  </si>
  <si>
    <t>1 (НМФО "ФОРМАП")</t>
  </si>
  <si>
    <t>1 организация (Центр кластерного развития)</t>
  </si>
  <si>
    <t>2 (бизнес-инкубатор, технопарк)</t>
  </si>
  <si>
    <t>нет</t>
  </si>
  <si>
    <t>94 процента муниципальных районов и  городских округов, 85 процентов городских  поселений</t>
  </si>
  <si>
    <t>Начальное значение показателя</t>
  </si>
  <si>
    <t>на 01.01.2018</t>
  </si>
  <si>
    <t>на 31.12.2018</t>
  </si>
  <si>
    <t>Начальное значения показателя</t>
  </si>
  <si>
    <t>Фактическое значение показателя</t>
  </si>
  <si>
    <t>№ показателя в Region-ID</t>
  </si>
  <si>
    <t>1.1.</t>
  </si>
  <si>
    <t>1.2.</t>
  </si>
  <si>
    <t>1.3.</t>
  </si>
  <si>
    <t>1.4.</t>
  </si>
  <si>
    <t>закрепление части доходов от налога, взимаемого в связи с применением упрощенной системы налогообложения, за местными бюджетами</t>
  </si>
  <si>
    <t>2.1.</t>
  </si>
  <si>
    <t>2.2.</t>
  </si>
  <si>
    <t>максимальный лимит поручительства региональной гарантийной организации на одного заемщика составляет не менее 25 млн. рублей, а для региональной гарантийной организации, гарантийный капитал которой меньше 250 млн. рублей, составляет не менее 10 процентов гарантийного капитала такой региональной организации, да/нет</t>
  </si>
  <si>
    <t>2.3.</t>
  </si>
  <si>
    <t>2.4.</t>
  </si>
  <si>
    <t>1 (бизнес-инкубатор)</t>
  </si>
  <si>
    <t>3.1.</t>
  </si>
  <si>
    <t>3.2.</t>
  </si>
  <si>
    <t>3.3.</t>
  </si>
  <si>
    <t>не менее одной организации (объекта)</t>
  </si>
  <si>
    <t>3.4.</t>
  </si>
  <si>
    <t>3.5.</t>
  </si>
  <si>
    <t>3.6.</t>
  </si>
  <si>
    <t>3.7.</t>
  </si>
  <si>
    <t>4.1.</t>
  </si>
  <si>
    <t>4.2.</t>
  </si>
  <si>
    <t>5.1.</t>
  </si>
  <si>
    <t>5.2.</t>
  </si>
  <si>
    <t>5.3.</t>
  </si>
  <si>
    <t>0</t>
  </si>
  <si>
    <t>6.1.</t>
  </si>
  <si>
    <t>6.2.</t>
  </si>
  <si>
    <t>6.3.</t>
  </si>
  <si>
    <t>6.4.</t>
  </si>
  <si>
    <t>6.5.</t>
  </si>
  <si>
    <t>6.6.</t>
  </si>
  <si>
    <t>7.1.</t>
  </si>
  <si>
    <t>7.2.</t>
  </si>
  <si>
    <t>не менее 5</t>
  </si>
  <si>
    <t>8.1.</t>
  </si>
  <si>
    <t>8.2.</t>
  </si>
  <si>
    <t>8.3.</t>
  </si>
  <si>
    <t>8.4.</t>
  </si>
  <si>
    <t>9.1.</t>
  </si>
  <si>
    <t>9.2.</t>
  </si>
  <si>
    <t>5 (НМК "ФОРМАП", ЦПП МО, ЦКР МО, АО "Корпорация развития МО", ГОБУ "МРИБИ")</t>
  </si>
  <si>
    <t>9.3.</t>
  </si>
  <si>
    <t>10.1.</t>
  </si>
  <si>
    <t>доля уникальных субъектов малого и среднего предпринимательства, открывших, и (или) расширивших, и (или) продолжающих ведение собственного бизнеса с помощью сервисов маркетинговой и информационной поддержки субъектов малого и среднего предпринимательства, предоставляемых акционерным обществом "Федеральная корпорация по развитию малого и среднего предпринимательства" через портал информационных ресурсов для предпринимателей, создание и ведение которого осуществляет акционерное общество "Федеральная корпорация по развитию малого и среднего предпринимательства" в сети "Интернет" по адресу https:/smbn.ru, в общем количестве зарегистрированных на территории субъекта Российской Федерации субъектов малого и среднего предпринимательства, процентов</t>
  </si>
  <si>
    <t>10 процентов</t>
  </si>
  <si>
    <t>50 процентов</t>
  </si>
  <si>
    <t>4.4.</t>
  </si>
  <si>
    <t>доля закупок товаров, работ, услуг у субъектов малого предпринимательства в совокупном годовом объеме закупок, рассчитанном с учетом требований части 1.1 статьи 30 Федерального закона "О контрактной системе в сфере закупок товаров, работ, услуг для обеспечения государственных и муниципальных нужд", процентов</t>
  </si>
  <si>
    <t>_______________________________</t>
  </si>
  <si>
    <t xml:space="preserve">включение в государственную программу (подпрограмму) субъекта Российской Федерации, содержащую мероприятия, направленные на развитие субъектов малого и среднего предпринимательства, целевых индикаторов реализации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
2 июня 2016 г. № 1083-р  </t>
  </si>
  <si>
    <t>2.5.</t>
  </si>
  <si>
    <t xml:space="preserve">НМК "Фонд развития малого и среднего предпринимательства Мурманской области" (микрофинансовая организация) (директор - А.В. Дочкин) </t>
  </si>
  <si>
    <t xml:space="preserve">НМК "Фонд развития малого и среднего предпринимательства Мурманской области" (микрофинансовая организация) (директор - А.В.Дочкин) </t>
  </si>
  <si>
    <t>Государственное областное бюджетное учреждение "Мурманский региональный инновационный бизнес-инкубатор" 
(директор - Д.А. Скрыганов)</t>
  </si>
  <si>
    <t>4.3.</t>
  </si>
  <si>
    <t>включение в государственные программы (подпрограммы) субъектов Российской Федерации мероприятий, направленных на развитие и поддержку субъектов малого и среднего предпринимательства -сельскохозяйственных кооперативов, финансируемых из бюджета субъекта Российской Федерации</t>
  </si>
  <si>
    <t>разработка и реализация мероприятий, направленных на повышение доступности финансовой, имущественной и информационно-консультационной поддержки субъектов малого и среднего предпринимательства - сельскохозяйственных кооперативов</t>
  </si>
  <si>
    <t>доля субъектов малого и среднего предпринимательства - сельскохозяйственных кооперативов, получивших с
1 января 2015 г. финансовую или иную поддержку, в том числе через организации, образующие инфраструктуру поддержки субъектов малого и среднего предпринимательства, и продолжающих свою деятельность по состоянию на отчетную дату, процентов</t>
  </si>
  <si>
    <t>на 31.12.2019</t>
  </si>
  <si>
    <t>на 31.12.2020</t>
  </si>
  <si>
    <t>на 31.12.2021</t>
  </si>
  <si>
    <t>не менее 1,5 на конец каждого квартала</t>
  </si>
  <si>
    <t xml:space="preserve">обеспечение соответствия деятельности региональной гарантийной организации требованиям Федерального закона "О развитии малого и среднего предпринимательства в Российской Федерации" и требованиям, установленным Минэкономразвития России в соответствии с указанным Федеральным законом
</t>
  </si>
  <si>
    <t xml:space="preserve">соответствие региональной гарантийной организации требованиям законодательства на основании заключения акционерного общества "Федеральная корпорация по развитию малого и среднего предпринимательства", да/нет
</t>
  </si>
  <si>
    <t xml:space="preserve">разработка и реализация мероприятий по повышению эффективности деятельности региональных гарантийных организаций и оптимизации их финансового состояния
</t>
  </si>
  <si>
    <t xml:space="preserve">доля кредитов, привлеченных в рамках совместного участия в сделках с участниками национальной гарантийной системы малого и среднего предпринимательства (с акционерным обществом "Федеральная корпорация по развитию малого и среднего предпринимательства", и (или) акционерным обществом "Российский Банк поддержки малого и среднего предпринимательства", и (или) региональными гарантийными организациями) (далее - участники НГС), в действующем портфеле кредитов региональной гарантийной организации, процентов
</t>
  </si>
  <si>
    <t>да (на начало каждого квартала)</t>
  </si>
  <si>
    <t>отношение действующего портфеля микрозаймов к капитализации государственной микрофинансовой организации, процентов</t>
  </si>
  <si>
    <t xml:space="preserve">не менее 70 на конец каждого квартала </t>
  </si>
  <si>
    <t xml:space="preserve">доля кредитов, выданных субъектам малого и среднего предпринимательства в субъекте Российской Федерации с привлечением гарантий и поручительств участников НГС, в общем объеме кредитов, предоставленных субъектам малого и среднего предпринимательства в субъекте Российской Федерации (кроме городов федерального значения), процентов
</t>
  </si>
  <si>
    <t xml:space="preserve">не менее 3 </t>
  </si>
  <si>
    <t>2.6.</t>
  </si>
  <si>
    <t>не менее1 организации (объекта) каждого типа</t>
  </si>
  <si>
    <t xml:space="preserve">доля субъектов малого и среднего предпринимательства, получивших поддержку от организаций, образующих инфраструктуру поддержки субъектов малого и среднего предпринимательства в области инноваций и промышленного производства, в общем количестве субъектов малого и среднего предпринимательства, процентов
</t>
  </si>
  <si>
    <t xml:space="preserve">не менее 2 </t>
  </si>
  <si>
    <t xml:space="preserve">наличие в субъекте Российской Федерации созданных и (или) осуществляющих деятельность полностью или частично за счет средств бюджета субъекта Российской Федерации и (или) местных бюджетов центров поддержки предпринимательства, имеющих сеть филиалов (представительств) в муниципальных образованиях, единиц
</t>
  </si>
  <si>
    <t>не менее 1</t>
  </si>
  <si>
    <t xml:space="preserve">доля субъектов малого и среднего предпринимательства, получивших консультационную поддержку, в общем количестве субъектов малого и среднего предпринимательства в субъекте Российской Федерации, процентов
</t>
  </si>
  <si>
    <t xml:space="preserve">не менее 5 </t>
  </si>
  <si>
    <t xml:space="preserve">наличие реестра услуг организаций инфраструктуры поддержки субъектов малого и среднего предпринимательства в электронном виде, да/нет
</t>
  </si>
  <si>
    <t xml:space="preserve">утверждение перечней государственного и муниципального имущества,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(далее соответственно - перечни государственного имущества, перечни муниципального имущества)
</t>
  </si>
  <si>
    <t xml:space="preserve">доля муниципальных образований в субъекте Российской Федерации, утвердивших перечни муниципального имущества, процентов
</t>
  </si>
  <si>
    <t>60 (городские поселения), 20 (сельские поселения)</t>
  </si>
  <si>
    <t>90 (городские поселения), 40 (сельские поселения)</t>
  </si>
  <si>
    <t>100 (городские поселения), 50 (сельские поселения)</t>
  </si>
  <si>
    <t>расширение перечней государственного имущества и перечней муниципального имущества</t>
  </si>
  <si>
    <t>увеличение количества объектов имущества в перечнях государственного имущества и перечнях муниципального имущества в субъектах Российской Федерации, процентов</t>
  </si>
  <si>
    <t xml:space="preserve">не менее 10 </t>
  </si>
  <si>
    <t>разработка нормативных правовых актов, регулирующих 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</si>
  <si>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муниципальных образований в субъекте Российской Федерации, принявших нормативный правовой акт, определяющий порядок формирования, ведения и обязательного опубликования перечней муниципального имущества, процентов</t>
  </si>
  <si>
    <t>-</t>
  </si>
  <si>
    <t>наличие в субъекте Российской Федерации нормативного правового акта, определяющего порядок и условия предоставления в аренду имущества, включенного в перечни государственного имущества, да/нет</t>
  </si>
  <si>
    <t>доля утвердивших перечни муниципального имущества муниципальных образований в субъекте Российской Федерации, принявших нормативный правовой акт, определяющий порядок и условия предоставления в аренду имущества, включенного в перечни муниципального имущества, процентов</t>
  </si>
  <si>
    <t>предоставление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объектов недвижимости, включенных в перечни государственного имущества и перечни муниципального имущества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</si>
  <si>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объектов недвижимого имущества, включенных в перечни государственного имущества и перечни муниципального имущества, в общем количестве объектов недвижимого имущества, включенных в указанные перечни, процентов</t>
  </si>
  <si>
    <t>4.</t>
  </si>
  <si>
    <t xml:space="preserve">Организация оказания имущественной поддержки субъектам малого и среднего предпринимательства
</t>
  </si>
  <si>
    <t>4.5.</t>
  </si>
  <si>
    <t>4.6.</t>
  </si>
  <si>
    <t>не менее 3</t>
  </si>
  <si>
    <t>общее количество тренингов по программам обучения акционерного общества "Федеральная корпорация по развитию малого и среднего предпринимательства", проведенных в субъекте Российской Федерации сертифицированным тренером акционерного общества "Федеральная корпорация по развитию малого и среднего предпринимательства" или тренером, привлеченным на основе лицензионного договора о предоставлении права использования материалов программ обучения акционерного общества "Федеральная корпорация по развитию малого и среднего предпринимательства", единиц</t>
  </si>
  <si>
    <t>не менее 12</t>
  </si>
  <si>
    <t>реализация образовательных мероприятий для субъектов малого и среднего предпринимательства по вопросам участия в закупках товаров, работ, услуг в соответствии с Федеральным законом "О закупках товаров, работ, услуг отдельными видами юридических лиц" и (или) Федеральным законом "О контрактной системе в сфере закупок товаров, работ, услуг для обеспечения государственных и муниципальных нужд"</t>
  </si>
  <si>
    <t xml:space="preserve">не менее 2,3 </t>
  </si>
  <si>
    <t xml:space="preserve">не менее 15 </t>
  </si>
  <si>
    <t>наличие закона субъекта Российской Федерации, предусматривающего установление налоговых ставок в рамках упрощенной системы налогообложения в размере менее 6 процентов в случае, если объектом налогообложения являются доходы, и (или) в размере менее 15 процентов в случае, если объектом налогообложения являются доходы, уменьшенные на величину расходов, да/нет</t>
  </si>
  <si>
    <t xml:space="preserve">наличие утвержденного субъектом Российской Федерации перечня услуг и мер поддержки, предоставление которых организовано в созданных в соответствии с Правилами центрах оказания услуг для бизнеса, включающего помимо государственных и муниципальных услуг меры поддержки, предоставляемые органами государственной власти, органами местного самоуправления, организациями, образующими инфраструктуру поддержки субъектов малого и среднего предпринимательства, иными организациями, услуги акционерного общества "Федеральная корпорация по развитию малого и среднего предпринимательства", услуги некоммерческих организаций, выражающих интересы субъектов малого и среднего предпринимательства, услуги финансово-кредитных учреждений, услуги газо-, электро-, тепло-, водоснабжающих организаций, услуги, связанные с предоставлением права использования в предпринимательской деятельности исключительных прав правообладателей, в том числе при заключении договора коммерческой концессии, иные услуги, необходимые для начала осуществления и развития предпринимательской деятельности, да/нет
</t>
  </si>
  <si>
    <t>доля объектов инфраструктуры поддержки малого и среднего предпринимательства, оформление которых соответствует единому фирменному стилю, в общем количестве организаций, созданных полностью или частично за счет средств федерального бюджета на территории соответствующего субъекта Российской Федерации, процентов</t>
  </si>
  <si>
    <t>не менее 6,5</t>
  </si>
  <si>
    <t xml:space="preserve">создание организаций, образующих инфраструктуру поддержки сельскохозяйственной кооперации (региональная гарантийная организация, микрофинансовая организация, центр поддержки предпринимательства, региональный инжиниринговый центр, агропромышленный парк, центр поддержки экспорта, региональный центр компетенций в сфере сельскохозяйственной кооперации на базе крупного сельскохозяйственного кооператива, региональная лизинговая компания, центр субконтрактации, центр коллективного пользования (доступа) специализированным оборудованием и др.)
</t>
  </si>
  <si>
    <t>не менее 4,5</t>
  </si>
  <si>
    <t>по внедрению в Мурманской области целевой модели «Поддержка малого и среднего предпринимательства»</t>
  </si>
  <si>
    <t>разработка и реализация мероприятий по повышению эффективности деятельности региональных гарантийных организаций и оптимизации их финансового состояния;</t>
  </si>
  <si>
    <t>100 процентов (муниципальные районы и городские округа), 25 (городские поселения)</t>
  </si>
  <si>
    <t xml:space="preserve">доля субъектов малого и среднего предпринимательства, впервые обратившихся за услугой (мерой поддержки, иным продуктом) акционерного общества "Федеральная корпорация по развитию малого и среднего предпринимательства" и его дочерних обществ, в том числе через МФЦ, центры оказания услуг, иные организации, образующие инфраструктуру поддержки субъектов малого и среднего предпринимательства, в том числе в электронной форме (через Единый портал государственных и муниципальных услуг (функций), региональные порталы государственных и муниципальных услуг, портал информационных ресурсов для предпринимателей, создание и ведение которого осуществляет акционерное общество "Федеральная корпорация по развитию малого и среднего предпринимательства" в сети "Интернет" (https:/smbn.ru), иные средства информационно-коммуникационных технологий, созданные для предоставления услуг в электронной форме), в общем количестве субъектов малого и среднего предпринимательства, зарегистрированных в субъекте Российской Федерации, процентов
</t>
  </si>
  <si>
    <t>наличие программ (подпрограмм) субъектов Российской Федерации, содержащих мероприятия, направленные на развитие и поддержку субъектов малого и среднего предпринимательства - сельскохозяйственных кооперативов, да/нет</t>
  </si>
  <si>
    <t>наличие в субъекте Российской Федерации центра оказания услуг для бизнеса по принципу "одного окна", созданного одним из способов, указанных в пункте 36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Российской Федерации от 22.12.2012  № 1376 "Об утверждении Правил организации деятельности многофункциональных центров предоставления государственных и муниципальных услуг" (далее - Правила), единиц</t>
  </si>
  <si>
    <t>не менее 2 в год (1 в полугодие)</t>
  </si>
  <si>
    <t xml:space="preserve"> «План мероприятий «дорожная карта»</t>
  </si>
  <si>
    <t>разработка и реализация мероприятий по повышению эффективности деятельности государственных микрофинансовых организаций</t>
  </si>
  <si>
    <t>4</t>
  </si>
  <si>
    <t>90</t>
  </si>
  <si>
    <t>6 (АНО "Центр компетенций в сфере сельскохозяйственной кооперации и поддержки фермеров Мурманской области", НМК "ФОРМАП", ЦПП МО, ЦКР МО, АО "Корпорация развития МО", ГОБУ "МРИБИ")</t>
  </si>
  <si>
    <t>Министерство имущественных отношений Мурманской области  (начальник отдела управления областной собственности - Е.А. Макеева)</t>
  </si>
  <si>
    <r>
      <t>наличие закона субъекта Российской Федерации, устанавливающего нормативы отчислений в местные бюджеты от налога, взимаемого в связи с применением упрощенной системы налогообложения,</t>
    </r>
    <r>
      <rPr>
        <sz val="10"/>
        <color theme="1"/>
        <rFont val="Times New Roman"/>
        <family val="1"/>
        <charset val="204"/>
      </rPr>
      <t xml:space="preserve"> да/нет</t>
    </r>
  </si>
  <si>
    <t xml:space="preserve">не менее 4 </t>
  </si>
  <si>
    <t>Министерство инвестиций, развития предпринимательства и рыбного хозяйства Мурманской области (и.о. министра - А.С. Варич)</t>
  </si>
  <si>
    <t xml:space="preserve">В целях развития и поддержки субъектов малого и среднего предпринимательства в Мурманской области реализуется комплекс мероприятий, включающий меры финансовой, имущественной и информационно-консультационной поддержки, в рамках региональной подпрограммы «Поддержка малого и среднего предпринимательства». Фактические расходы областного и федерального бюджетов на реализацию подпрограммы в 2019 году составили 420,8 млн. руб. За счет данных ресурсов была оказана информационная, консультационная, имущественная и финансовая государственная поддержка субъектам малого и среднего предпринимательства Мурманской области.  
С 2019 года начата реализация региональной составляющей национального проекта «Малое и среднее предпринимательство и поддержка индивидуальной предпринимательской инициативы»: «Улучшение условий ведения предпринимательской деятельности», «Расширение доступа субъектов МСП к финансовым ресурсам, в том числе к льготному финансированию», «Акселерация субъектов малого и среднего предпринимательства», «Популяризация предпринимательства».
В целях организации оказания финансовой поддержки субъектам малого и среднего предпринимательства в 2020 году будет продолжено взаимодействие НМК «ФОРМАП» с АО «Корпорация «МСП» и АО «МСП Банк» по привлечению федеральных ресурсов для предоставления поручительств и гарантий. Будет продолжена деятельность организаций  инфраструктуры поддержки малого и среднего предпринимательства - Центра поддержки предпринимательства Мурманской области, Центра кластерного развития Мурманской области, а также регионального бизнес-инкубатора по предоставлению помещений предпринимателям по льготной ставке арендной платы.
В части организации оказания имущественной поддержки субъектам малого и среднего предпринимательства в 2019-2020 годах  продолжено взаимодействие с органами местного самоуправления и АО «Корпорация «МСП» в части формирования, утверждения и внесения изменений (дополнений) в перечни государственного и муниципального имущества, предназначенного для предоставления его во владение и (или)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на территории Мурманской области. По состоянию на 01.01.2020 в 100% муниципальных районов, городских округов и городских поселений утверждены перечни муниципального имущества для предоставления субъектам МСП, а также такой перечень утвержден в отношении областного имущества. Все утвержденные перечни размещены в автоматизированной информационной системе государственной поддержки малого и среднего предпринимательства (АИС). Количество объектов областной и муниципальной собственности, включенных в перечни и размещенных в АИС, составляет 1091 объект, из них 63 – объекта государственной собственности Мурманской области. Основной проблемой является отсутствие в перечне привлекательных для предпринимателей объектов недвижимости (в т.ч. земельных участков).
В целях реализации мер, направленных на обучение субъектов малого и среднего предпринимательства, в 2020 году в рамках деятельности Центра поддержки предпринимательства Мурманской области и Центра кластерного развития Мурманской области будет продолжена реализация образовательных программ для предпринимателей, в т.ч. образовательных продуктов АО «Корпорация «МСП» и ОПОРЫ РОССИИ.                         
В целях содействия организации взаимодействия субъектов малого и среднего предпринимательства с крупнейшими заказчиками в соответствии с постановлением Правительства Российской Федерации от 29 октября 2015 г. № 1169 Министерством развития промышленности и предпринимательства Мурманской области и Министерством энергетики и жилищно-коммунального хозяйства Мурманской области осуществляются мониторинг  и оценка соответствия планов закупки товаров, работ, услуг, планов закупки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закупке.
В целях развития системы налоговых льгот для субъектов МСП с 01.01.2016 в Мурманской области действуют «налоговые каникулы» для впервые зарегистрированных индивидуальных предпринимателей.  С 01.01.2017 в регионе установлены дифференцированные налоговые ставки по налогу, взимаемому в связи с применением УСН (в случае, если объектом налогообложения являются доходы), в 2019 году расширен перечень видов деятельности, в отношении которых применяется патентная система налогообложения. Данные меры направлены на развитие малого и среднего предпринимательства в регионе за счет снижения финансовых и административных издержек путем изменения условий применения специальных налоговых режимов. В 2020 году планируется продление срока применения "налоговых каникул".
В 2016 году подписано соглашение о взаимодействии между АО «Федеральная корпорация по развитию малого и среднего предпринимательства» (далее – АО «Корпорация «МСП») и ГОБУ «Многофункциональный центр предоставления государственных и муниципальных услуг Мурманской области» (далее – ГОБУ «МФЦ МО»), в соответствии с которым  на базе ГОБУ «МФЦ МО» по принципу «одного окна».обеспечено предоставление 7 услуг  АО «Корпорация «МСП». С 2018 года на базе ПАО Сбербанк России в Мурманской области, а с 2019 года и Центра "Мой бизнес" функционирует Центр оказания услуг для бизнеса. 
Повышенное внимание в регионе уделяется развитию малых форм хозяйствования. Несмотря на небольшую долю в общем объеме продукции сельского хозяйства, малые формы хозяйствования играют важную роль в сохранении сельских населенных пунктов, самозанятости населения в сельской местности и в обеспечении жителей региона свежей продукцией. Поддержка фермерского движения, формирование благоприятных условий для развития предпринимательской активности на селе, развитие сельхозкооперации являются приоритетными направлениями развития сельского хозяйства региона.
В рамках реализации мероприятий, направленных на развитие малых форм хозяйствования, кроме поддержки на продукцию животноводства, на компенсацию части затрат на приобретение молодняка КРС для откорма, в 2019 году крестьянским (фермерским) хозяйствам региона предоставлены выплаты:
- два гранта на создание и развитие крестьянских (фермерских) хозяйств на условиях софинансирования с федеральным бюджетом на общую сумму 6,0 млн. рублей (в 2020 году запланировано 3 гранта на общую сумму 13,0 млн. руб.);
- один грант в размере 2,5 млн. руб. из средств областного бюджета на развитие семейных животноводческих ферм на базе КФХ (в 2020 году 1 грант в размере 2,5 млн.руб.);                                                                                                                                                                                                                                      - два гранта "Агростартап" на общую сумму 6,0 млн.руб. из средств федерального и областного бюджета. (в 2020 году запланирован 1 грант "Агростартап" в размере 3,0 млн.руб.)
 Также в целях развития сельскохозяйственной кооперации в регионе с 01.03.2017 введены новые кредитные продукты по льготной процентной ставке 5% годовых для сельхозпредприятий.
Кроме того, 21.11.2018 года Центром кластерного развития Мурманской области был подписан меморандум о создании производственно-пищевого кластера Мурманской области, который объединил такие виды деятельности, как сельское и рыбное хозяйство, аквакультура, производство полуфабрикатов, производство кормов для животных, производство чая, кондитерские изделия, производство консервов, производство безалкогольных напитков и другую деятельность, связанную с производством пищевой продукции. 
Программа развития производственно-пищевого кластера Мурманской области на 2019 – 2022 годы утверждена распоряжением Правительства Мурманской области от 19.04.2019  № 84-РП
</t>
  </si>
  <si>
    <r>
      <t>не менее 10</t>
    </r>
    <r>
      <rPr>
        <sz val="10"/>
        <color rgb="FFFF0000"/>
        <rFont val="Times New Roman"/>
        <family val="1"/>
        <charset val="204"/>
      </rPr>
      <t xml:space="preserve"> </t>
    </r>
  </si>
  <si>
    <t>не менее 10</t>
  </si>
  <si>
    <t>Министерство инвестиций, развития предпринимательства и рыбного хозяйства Мурманской области (и.о. министра - А.С. Варич);  Центр кластерного развития Мурманской области (руководитель - В.В. Попов)</t>
  </si>
  <si>
    <t>организация и проведение во взаимодействии с крупнейшими заказчиками конференций и информационных семинаров в целях изучения особенностей участия субъектов малого и среднего предпринимательства в закупках товаров, работ, услуг в соответствии с Федеральным законом "О закупках товаров, работ, услуг отдельными видами юридических лиц"</t>
  </si>
  <si>
    <t>Министерство экономического развития Мурманской области (начальник управления стратегического планирования, анализа развития социальной сферы - Шпак А.В.)</t>
  </si>
  <si>
    <r>
      <t>Центр поддержки предпринимательства Мурманской области (директор</t>
    </r>
    <r>
      <rPr>
        <sz val="10"/>
        <rFont val="Times New Roman"/>
        <family val="1"/>
        <charset val="204"/>
      </rPr>
      <t xml:space="preserve">);               
Центр кластерного развития Мурманской области (руководитель - В.В. Попов);                                                              Государственное областное бюджетное учреждение "Мурманский региональный инновационный бизнес-инкубатор" 
(директор - Д.А. Скрыганов)                                                     </t>
    </r>
  </si>
  <si>
    <r>
      <t>количество федеральных партнерских обучающих программ в сфере предпринимательства, реализованных совместно с акционерным обществом "Федеральная корпорация по развитию малого и среднего предпринимательства", акционерным обществом "Деловая среда", акционерным обществом "Российский экспортный центр", иными организациями, реализующими мероприятия по обучению субъектов малого и среднего предпринимательств</t>
    </r>
    <r>
      <rPr>
        <sz val="10"/>
        <rFont val="Times New Roman"/>
        <family val="1"/>
        <charset val="204"/>
      </rPr>
      <t>а, единиц</t>
    </r>
  </si>
  <si>
    <t xml:space="preserve">Министерство инвестиций, развития предпринимательства и рыбного хозяйства Мурманской области (и.о. министра - А.С. Варич)  </t>
  </si>
  <si>
    <t xml:space="preserve">наличие в субъекте Российской Федерации созданных и (или) осуществляющих деятельность полностью или частично за счет средств бюджета субъекта Российской Федерации и (или) местных бюджетов следующих типов организаций (объектов), образующих инфраструктуру имущественной поддержки субъектов малого и среднего предпринимательства: промышленный парк (индустриальный парк, агропромпарк); технопарк;
бизнес-инкубатор, единиц
</t>
  </si>
  <si>
    <t xml:space="preserve">наличие в субъекте Российской Федерации созданных и (или) осуществляющих деятельность полностью или частично за счет средств бюджета субъекта Российской Федерации и (или) местных бюджетов организаций (объектов), образующих инфраструктуру поддержки субъектов малого и среднего предпринимательства в области инноваций и промышленного производства, в том числе: инжиниринговый центр; центр кластерного развития; центр прототипирования; центр сертификации, стандартизации и испытаний (коллективного пользования), единиц
</t>
  </si>
  <si>
    <t xml:space="preserve">НМК "Фонд развития малого и среднего предпринимательства Мурманской области" (микрофинансовая организация) (директор - А.В.Дочкин); Центр поддержки предпринимательства Мурманской области (директор); Цент кластерного развития Мурманской области (руководитель - В.В. Попов); Государственное областное бюджетное учреждение "Мурманский региональный инновационный бизнес-инкубатор" (директор - Д.А. Скрыганов)                                                     </t>
  </si>
  <si>
    <t>Министерство инвестиций, развития предпринимательства и рыбного хозяйства Мурманской области (и.о. министра - А.С. Варич); Центр поддержки предпринимательства Мурманской области (директор); Центр кластерного развития Мурманской области (директор - В.В. Попов); Государственное областное бюджетное учреждение "Мурманский региональный инновационный бизнес-инкубатор" (директор - Д.А. Скрыганов)</t>
  </si>
  <si>
    <t>Министерство инвестиций, развития предпринимательства и рыбного хозяйства Мурманской области (и.о. министра - А.С. Варич); Центр поддержки предпринимательства Мурманской области (директор)</t>
  </si>
  <si>
    <r>
      <t>Центр поддержки предпринимательства Мурманской области (директор</t>
    </r>
    <r>
      <rPr>
        <sz val="10"/>
        <rFont val="Times New Roman"/>
        <family val="1"/>
        <charset val="204"/>
      </rPr>
      <t>)</t>
    </r>
  </si>
  <si>
    <t>Министерство инвестиций, развития предпринимательства и рыбного хозяйства Мурманской области (и.о. министра - А.С. Варич); Министерство энергетики и ЖКХ Мурманской области (начальник управления энергетической эффективности, экономики и финансов -  И.Е. Очкинадзе)</t>
  </si>
  <si>
    <t xml:space="preserve">НМК "Фонд развития малого и среднего предпринимательства Мурманской области" (микрофинансовая организация) (директор - А.В.Дочкин); Центр поддержки предпринимательства Мурманской области (директор); Центр кластерного развития Мурманской области (руководитель - В.В. Попов)                                                                                                  </t>
  </si>
  <si>
    <t xml:space="preserve">Министерство инвестиций, развития предпринимательства и рыбного хозяйства Мурманской области (и.о. министра - А.С. Варич); НМК "Фонд развития малого и среднего предпринимательства Мурманской области" (микрофинансовая организация) (директор - А.В. Дочкин) </t>
  </si>
  <si>
    <t xml:space="preserve">Министерство инвестиций, развития предпринимательства и рыбного хозяйства Мурманской области (и.о. министра - А.В. Варич); Центр поддержки предпринимательства Мурманской области (директор)
</t>
  </si>
  <si>
    <t>Комитет по конкурентной политике Мурманской области (заместитель начальника отдела правовой и аналитической работы - Первухина Ю.В.)</t>
  </si>
  <si>
    <t xml:space="preserve">не менее 30 </t>
  </si>
  <si>
    <t>Приложение № 6
к распоряжению Правительства
Мурманской области
от _______________ № _____</t>
  </si>
  <si>
    <t>1 организация (Центр поддержки предпринимательства Мурманской области)</t>
  </si>
  <si>
    <t xml:space="preserve">100 (муниципальные районы и городские округа), 50 (городские поселения), 10 (сельские поселения)
</t>
  </si>
  <si>
    <t>соответствующая информация размещена и ежемесячно актуализируется</t>
  </si>
  <si>
    <t>Министерство инвестиций, развития предпринимательства и рыбного хозяйства Мурманской области (и.о. министра - А.С. Варич); Министерство цифрового развития Мурманской области (министр - И.А. Пархоменко)</t>
  </si>
  <si>
    <t xml:space="preserve">Министерство инвестиций, развития предпринимательства и рыбного хозяйства Мурманской области (и.о. министра - А.В. Варич); Министерство цифрового развития Мурманской области (министр - И.А. Пархоменко); Центр поддержки предпринимательства Мурманской области (директор)                                                                                                                      </t>
  </si>
  <si>
    <t>АНО "Центр компетенций в сфере сельскохозяйственной кооперации и поддержки фермеров Мурманской области" (директор - Г.Р. Нуреев); НМК "Фонд развития малого и среднего предпринимательства Мурманской области" (микрофинансовая организация) (директор - А.В. Дочкин); Центр поддержки предпринимательства Мурманской области (директор); Центр кластерного развития Мурманской области (руководитель - В.В. Попов); Государственное областное бюджетное учреждение "Мурманский региональный инновационный бизнес-инкубатор" (директор - Д.А. Скрыганов);                 
АО "Корпорация развития Мурманской области" (генеральный директор - С.А. Панфилова)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</si>
</sst>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Times New Roman"/>
      <family val="1"/>
      <charset val="204"/>
    </font>
    <font>
      <strike/>
      <sz val="10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6" fillId="0" borderId="0"/>
  </cellStyleXfs>
  <cellXfs count="112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0" borderId="0" xfId="0" applyNumberForma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0" fontId="0" fillId="3" borderId="0" xfId="0" applyFill="1"/>
    <xf numFmtId="0" fontId="10" fillId="3" borderId="0" xfId="0" applyFont="1" applyFill="1" applyAlignment="1">
      <alignment vertical="top" wrapText="1"/>
    </xf>
    <xf numFmtId="0" fontId="14" fillId="2" borderId="0" xfId="0" applyFont="1" applyFill="1"/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 shrinkToFit="1"/>
    </xf>
    <xf numFmtId="0" fontId="1" fillId="0" borderId="4" xfId="3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1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 shrinkToFit="1"/>
    </xf>
    <xf numFmtId="0" fontId="7" fillId="0" borderId="9" xfId="0" applyNumberFormat="1" applyFont="1" applyFill="1" applyBorder="1" applyAlignment="1">
      <alignment horizontal="center" vertical="top" wrapText="1" shrinkToFit="1"/>
    </xf>
    <xf numFmtId="0" fontId="7" fillId="0" borderId="6" xfId="0" applyNumberFormat="1" applyFont="1" applyFill="1" applyBorder="1" applyAlignment="1">
      <alignment horizontal="center" vertical="top" wrapText="1" shrinkToFit="1"/>
    </xf>
    <xf numFmtId="0" fontId="1" fillId="0" borderId="1" xfId="0" applyNumberFormat="1" applyFont="1" applyFill="1" applyBorder="1" applyAlignment="1">
      <alignment horizontal="center" vertical="top" wrapText="1" shrinkToFit="1"/>
    </xf>
    <xf numFmtId="0" fontId="19" fillId="0" borderId="4" xfId="0" applyNumberFormat="1" applyFont="1" applyFill="1" applyBorder="1" applyAlignment="1">
      <alignment horizontal="center" vertical="top" wrapText="1" shrinkToFit="1"/>
    </xf>
    <xf numFmtId="0" fontId="7" fillId="0" borderId="4" xfId="0" applyNumberFormat="1" applyFont="1" applyFill="1" applyBorder="1" applyAlignment="1">
      <alignment horizontal="center" vertical="top" wrapText="1" shrinkToFit="1"/>
    </xf>
    <xf numFmtId="14" fontId="1" fillId="0" borderId="1" xfId="0" applyNumberFormat="1" applyFont="1" applyFill="1" applyBorder="1" applyAlignment="1">
      <alignment horizontal="center" vertical="top" wrapText="1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top" wrapText="1" shrinkToFit="1"/>
    </xf>
    <xf numFmtId="0" fontId="7" fillId="0" borderId="4" xfId="0" applyNumberFormat="1" applyFont="1" applyFill="1" applyBorder="1" applyAlignment="1">
      <alignment horizontal="center" vertical="top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top" wrapText="1" shrinkToFit="1"/>
    </xf>
    <xf numFmtId="0" fontId="7" fillId="0" borderId="1" xfId="0" applyNumberFormat="1" applyFont="1" applyFill="1" applyBorder="1" applyAlignment="1">
      <alignment horizontal="center" vertical="top" wrapText="1" shrinkToFit="1"/>
    </xf>
    <xf numFmtId="0" fontId="18" fillId="0" borderId="0" xfId="0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 shrinkToFit="1"/>
    </xf>
    <xf numFmtId="14" fontId="7" fillId="0" borderId="4" xfId="0" applyNumberFormat="1" applyFont="1" applyFill="1" applyBorder="1" applyAlignment="1">
      <alignment horizontal="center" vertical="center" wrapText="1" shrinkToFit="1"/>
    </xf>
    <xf numFmtId="0" fontId="1" fillId="0" borderId="9" xfId="3" applyNumberFormat="1" applyFont="1" applyFill="1" applyBorder="1" applyAlignment="1">
      <alignment horizontal="left" vertical="center" wrapText="1"/>
    </xf>
    <xf numFmtId="0" fontId="1" fillId="0" borderId="4" xfId="3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49" fontId="15" fillId="0" borderId="9" xfId="0" applyNumberFormat="1" applyFont="1" applyFill="1" applyBorder="1" applyAlignment="1">
      <alignment horizontal="center" vertical="center" wrapText="1" shrinkToFit="1"/>
    </xf>
    <xf numFmtId="49" fontId="15" fillId="0" borderId="6" xfId="0" applyNumberFormat="1" applyFont="1" applyFill="1" applyBorder="1" applyAlignment="1">
      <alignment horizontal="center" vertical="center" wrapText="1" shrinkToFit="1"/>
    </xf>
    <xf numFmtId="49" fontId="15" fillId="0" borderId="4" xfId="0" applyNumberFormat="1" applyFont="1" applyFill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="70" zoomScaleNormal="100" zoomScaleSheetLayoutView="70" workbookViewId="0">
      <pane ySplit="9" topLeftCell="A59" activePane="bottomLeft" state="frozen"/>
      <selection pane="bottomLeft" activeCell="P11" sqref="A11:XFD11"/>
    </sheetView>
  </sheetViews>
  <sheetFormatPr defaultColWidth="17.28515625" defaultRowHeight="15.75" customHeight="1"/>
  <cols>
    <col min="1" max="1" width="7" style="52" customWidth="1"/>
    <col min="2" max="2" width="28.5703125" style="53" customWidth="1"/>
    <col min="3" max="3" width="13.140625" style="53" customWidth="1"/>
    <col min="4" max="4" width="36.85546875" style="53" customWidth="1"/>
    <col min="5" max="5" width="11.85546875" style="53" customWidth="1"/>
    <col min="6" max="6" width="12" style="53" customWidth="1"/>
    <col min="7" max="7" width="46.140625" style="53" customWidth="1"/>
    <col min="8" max="8" width="14.7109375" style="54" customWidth="1"/>
    <col min="9" max="9" width="16.42578125" style="54" customWidth="1"/>
    <col min="10" max="10" width="14" style="54" customWidth="1"/>
    <col min="11" max="11" width="14.28515625" style="54" customWidth="1"/>
    <col min="12" max="12" width="13.7109375" style="54" customWidth="1"/>
    <col min="13" max="13" width="13.85546875" style="54" customWidth="1"/>
    <col min="14" max="14" width="15" style="54" customWidth="1"/>
    <col min="15" max="15" width="37.28515625" style="12" customWidth="1"/>
    <col min="16" max="16" width="7.42578125" hidden="1" customWidth="1"/>
    <col min="17" max="17" width="37" customWidth="1"/>
  </cols>
  <sheetData>
    <row r="1" spans="1:16" ht="35.25">
      <c r="I1" s="55"/>
      <c r="J1" s="56"/>
      <c r="K1" s="56"/>
      <c r="L1" s="72"/>
      <c r="M1" s="73"/>
      <c r="N1" s="75" t="s">
        <v>225</v>
      </c>
      <c r="O1" s="76"/>
    </row>
    <row r="2" spans="1:16" ht="35.25">
      <c r="I2" s="56"/>
      <c r="J2" s="56"/>
      <c r="K2" s="56"/>
      <c r="L2" s="73"/>
      <c r="M2" s="73"/>
      <c r="N2" s="76"/>
      <c r="O2" s="76"/>
    </row>
    <row r="3" spans="1:16" ht="28.5" customHeight="1">
      <c r="H3" s="74"/>
      <c r="I3" s="56"/>
      <c r="J3" s="56"/>
      <c r="K3" s="56"/>
      <c r="L3" s="73"/>
      <c r="M3" s="73"/>
      <c r="N3" s="76"/>
      <c r="O3" s="76"/>
    </row>
    <row r="4" spans="1:16" s="1" customFormat="1" ht="20.25">
      <c r="A4" s="57"/>
      <c r="B4" s="94" t="s">
        <v>195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2"/>
    </row>
    <row r="5" spans="1:16" s="1" customFormat="1" ht="20.25">
      <c r="A5" s="57"/>
      <c r="B5" s="94" t="s">
        <v>188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2"/>
    </row>
    <row r="6" spans="1:16" ht="20.25" customHeight="1" thickBo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3"/>
    </row>
    <row r="7" spans="1:16" ht="46.15" customHeight="1" thickTop="1" thickBot="1">
      <c r="A7" s="81" t="s">
        <v>0</v>
      </c>
      <c r="B7" s="77" t="s">
        <v>4</v>
      </c>
      <c r="C7" s="79" t="s">
        <v>76</v>
      </c>
      <c r="D7" s="77" t="s">
        <v>5</v>
      </c>
      <c r="E7" s="77" t="s">
        <v>1</v>
      </c>
      <c r="F7" s="77" t="s">
        <v>2</v>
      </c>
      <c r="G7" s="77" t="s">
        <v>6</v>
      </c>
      <c r="H7" s="15" t="s">
        <v>74</v>
      </c>
      <c r="I7" s="3" t="s">
        <v>75</v>
      </c>
      <c r="J7" s="14" t="s">
        <v>71</v>
      </c>
      <c r="K7" s="3" t="s">
        <v>7</v>
      </c>
      <c r="L7" s="3" t="s">
        <v>7</v>
      </c>
      <c r="M7" s="3" t="s">
        <v>7</v>
      </c>
      <c r="N7" s="3" t="s">
        <v>7</v>
      </c>
      <c r="O7" s="77" t="s">
        <v>3</v>
      </c>
    </row>
    <row r="8" spans="1:16" ht="29.25" customHeight="1" thickTop="1" thickBot="1">
      <c r="A8" s="78"/>
      <c r="B8" s="78"/>
      <c r="C8" s="80"/>
      <c r="D8" s="78"/>
      <c r="E8" s="78"/>
      <c r="F8" s="78"/>
      <c r="G8" s="78"/>
      <c r="H8" s="15" t="s">
        <v>10</v>
      </c>
      <c r="I8" s="3" t="s">
        <v>9</v>
      </c>
      <c r="J8" s="14" t="s">
        <v>72</v>
      </c>
      <c r="K8" s="3" t="s">
        <v>73</v>
      </c>
      <c r="L8" s="3" t="s">
        <v>135</v>
      </c>
      <c r="M8" s="3" t="s">
        <v>136</v>
      </c>
      <c r="N8" s="3" t="s">
        <v>137</v>
      </c>
      <c r="O8" s="78"/>
    </row>
    <row r="9" spans="1:16" ht="15" customHeight="1" thickTop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</row>
    <row r="10" spans="1:16" s="17" customFormat="1" ht="282" customHeight="1" thickTop="1">
      <c r="A10" s="101" t="s">
        <v>204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</row>
    <row r="11" spans="1:16" s="4" customFormat="1" ht="323.2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6" s="4" customFormat="1" ht="162" customHeight="1">
      <c r="A12" s="82" t="s">
        <v>11</v>
      </c>
      <c r="B12" s="91" t="s">
        <v>12</v>
      </c>
      <c r="C12" s="28" t="s">
        <v>77</v>
      </c>
      <c r="D12" s="65" t="s">
        <v>126</v>
      </c>
      <c r="E12" s="29">
        <v>43831</v>
      </c>
      <c r="F12" s="29">
        <v>44196</v>
      </c>
      <c r="G12" s="71" t="s">
        <v>13</v>
      </c>
      <c r="H12" s="42">
        <v>2</v>
      </c>
      <c r="I12" s="47">
        <v>8</v>
      </c>
      <c r="J12" s="42">
        <v>8</v>
      </c>
      <c r="K12" s="27" t="s">
        <v>14</v>
      </c>
      <c r="L12" s="27" t="s">
        <v>14</v>
      </c>
      <c r="M12" s="27" t="s">
        <v>14</v>
      </c>
      <c r="N12" s="27" t="s">
        <v>14</v>
      </c>
      <c r="O12" s="16" t="s">
        <v>203</v>
      </c>
      <c r="P12" s="5"/>
    </row>
    <row r="13" spans="1:16" s="4" customFormat="1" ht="121.9" customHeight="1">
      <c r="A13" s="82"/>
      <c r="B13" s="91"/>
      <c r="C13" s="20" t="s">
        <v>78</v>
      </c>
      <c r="D13" s="65" t="s">
        <v>15</v>
      </c>
      <c r="E13" s="29">
        <v>43831</v>
      </c>
      <c r="F13" s="29">
        <v>44196</v>
      </c>
      <c r="G13" s="65" t="s">
        <v>18</v>
      </c>
      <c r="H13" s="42">
        <v>100</v>
      </c>
      <c r="I13" s="42">
        <v>100</v>
      </c>
      <c r="J13" s="42">
        <v>100</v>
      </c>
      <c r="K13" s="42">
        <v>100</v>
      </c>
      <c r="L13" s="42">
        <v>100</v>
      </c>
      <c r="M13" s="42">
        <v>100</v>
      </c>
      <c r="N13" s="42">
        <v>100</v>
      </c>
      <c r="O13" s="16" t="s">
        <v>212</v>
      </c>
    </row>
    <row r="14" spans="1:16" s="4" customFormat="1" ht="144" customHeight="1">
      <c r="A14" s="82"/>
      <c r="B14" s="91"/>
      <c r="C14" s="20" t="s">
        <v>79</v>
      </c>
      <c r="D14" s="65" t="s">
        <v>16</v>
      </c>
      <c r="E14" s="29">
        <v>43831</v>
      </c>
      <c r="F14" s="29">
        <v>44196</v>
      </c>
      <c r="G14" s="65" t="s">
        <v>17</v>
      </c>
      <c r="H14" s="27" t="s">
        <v>65</v>
      </c>
      <c r="I14" s="38" t="s">
        <v>197</v>
      </c>
      <c r="J14" s="38">
        <v>0</v>
      </c>
      <c r="K14" s="27" t="s">
        <v>194</v>
      </c>
      <c r="L14" s="27" t="s">
        <v>194</v>
      </c>
      <c r="M14" s="27" t="s">
        <v>194</v>
      </c>
      <c r="N14" s="27" t="s">
        <v>194</v>
      </c>
      <c r="O14" s="16" t="s">
        <v>203</v>
      </c>
    </row>
    <row r="15" spans="1:16" s="17" customFormat="1" ht="57" customHeight="1">
      <c r="A15" s="82"/>
      <c r="B15" s="91"/>
      <c r="C15" s="28" t="s">
        <v>80</v>
      </c>
      <c r="D15" s="65" t="s">
        <v>81</v>
      </c>
      <c r="E15" s="29">
        <v>43831</v>
      </c>
      <c r="F15" s="29">
        <v>44196</v>
      </c>
      <c r="G15" s="65" t="s">
        <v>201</v>
      </c>
      <c r="H15" s="26" t="s">
        <v>122</v>
      </c>
      <c r="I15" s="26" t="s">
        <v>122</v>
      </c>
      <c r="J15" s="27" t="s">
        <v>8</v>
      </c>
      <c r="K15" s="27" t="s">
        <v>8</v>
      </c>
      <c r="L15" s="27" t="s">
        <v>8</v>
      </c>
      <c r="M15" s="27" t="s">
        <v>8</v>
      </c>
      <c r="N15" s="27" t="s">
        <v>8</v>
      </c>
      <c r="O15" s="16" t="s">
        <v>212</v>
      </c>
    </row>
    <row r="16" spans="1:16" s="4" customFormat="1" ht="61.5" customHeight="1">
      <c r="A16" s="85" t="s">
        <v>21</v>
      </c>
      <c r="B16" s="83" t="s">
        <v>19</v>
      </c>
      <c r="C16" s="28" t="s">
        <v>82</v>
      </c>
      <c r="D16" s="66" t="s">
        <v>189</v>
      </c>
      <c r="E16" s="29">
        <v>43831</v>
      </c>
      <c r="F16" s="29">
        <v>44196</v>
      </c>
      <c r="G16" s="65" t="s">
        <v>20</v>
      </c>
      <c r="H16" s="26">
        <v>1.82</v>
      </c>
      <c r="I16" s="22">
        <v>1.74</v>
      </c>
      <c r="J16" s="26">
        <v>1.74</v>
      </c>
      <c r="K16" s="42" t="s">
        <v>138</v>
      </c>
      <c r="L16" s="42" t="s">
        <v>138</v>
      </c>
      <c r="M16" s="42" t="s">
        <v>138</v>
      </c>
      <c r="N16" s="42" t="s">
        <v>138</v>
      </c>
      <c r="O16" s="16" t="s">
        <v>128</v>
      </c>
    </row>
    <row r="17" spans="1:17" s="30" customFormat="1" ht="115.5" customHeight="1">
      <c r="A17" s="86"/>
      <c r="B17" s="84"/>
      <c r="C17" s="28" t="s">
        <v>83</v>
      </c>
      <c r="D17" s="67" t="s">
        <v>139</v>
      </c>
      <c r="E17" s="29">
        <v>43831</v>
      </c>
      <c r="F17" s="29">
        <v>44196</v>
      </c>
      <c r="G17" s="65" t="s">
        <v>140</v>
      </c>
      <c r="H17" s="26" t="s">
        <v>167</v>
      </c>
      <c r="I17" s="26" t="s">
        <v>167</v>
      </c>
      <c r="J17" s="26" t="s">
        <v>167</v>
      </c>
      <c r="K17" s="42" t="s">
        <v>8</v>
      </c>
      <c r="L17" s="42" t="s">
        <v>8</v>
      </c>
      <c r="M17" s="42" t="s">
        <v>8</v>
      </c>
      <c r="N17" s="42" t="s">
        <v>8</v>
      </c>
      <c r="O17" s="16" t="s">
        <v>129</v>
      </c>
    </row>
    <row r="18" spans="1:17" s="4" customFormat="1" ht="149.25" customHeight="1">
      <c r="A18" s="86"/>
      <c r="B18" s="84"/>
      <c r="C18" s="28" t="s">
        <v>85</v>
      </c>
      <c r="D18" s="92" t="s">
        <v>141</v>
      </c>
      <c r="E18" s="29">
        <v>43831</v>
      </c>
      <c r="F18" s="29">
        <v>44196</v>
      </c>
      <c r="G18" s="65" t="s">
        <v>142</v>
      </c>
      <c r="H18" s="26">
        <v>12.65</v>
      </c>
      <c r="I18" s="26">
        <v>10</v>
      </c>
      <c r="J18" s="26">
        <v>10</v>
      </c>
      <c r="K18" s="27" t="s">
        <v>205</v>
      </c>
      <c r="L18" s="27" t="s">
        <v>164</v>
      </c>
      <c r="M18" s="27" t="s">
        <v>206</v>
      </c>
      <c r="N18" s="27" t="s">
        <v>164</v>
      </c>
      <c r="O18" s="16" t="s">
        <v>129</v>
      </c>
    </row>
    <row r="19" spans="1:17" s="4" customFormat="1" ht="93" customHeight="1">
      <c r="A19" s="86"/>
      <c r="B19" s="84"/>
      <c r="C19" s="20" t="s">
        <v>86</v>
      </c>
      <c r="D19" s="88"/>
      <c r="E19" s="29">
        <v>43831</v>
      </c>
      <c r="F19" s="29">
        <v>44196</v>
      </c>
      <c r="G19" s="65" t="s">
        <v>84</v>
      </c>
      <c r="H19" s="26" t="s">
        <v>121</v>
      </c>
      <c r="I19" s="22" t="s">
        <v>121</v>
      </c>
      <c r="J19" s="26" t="s">
        <v>8</v>
      </c>
      <c r="K19" s="35" t="s">
        <v>143</v>
      </c>
      <c r="L19" s="35" t="s">
        <v>143</v>
      </c>
      <c r="M19" s="35" t="s">
        <v>143</v>
      </c>
      <c r="N19" s="35" t="s">
        <v>143</v>
      </c>
      <c r="O19" s="16" t="s">
        <v>129</v>
      </c>
      <c r="Q19" s="6"/>
    </row>
    <row r="20" spans="1:17" s="4" customFormat="1" ht="59.25" customHeight="1">
      <c r="A20" s="86"/>
      <c r="B20" s="84"/>
      <c r="C20" s="20" t="s">
        <v>127</v>
      </c>
      <c r="D20" s="68" t="s">
        <v>196</v>
      </c>
      <c r="E20" s="29">
        <v>43831</v>
      </c>
      <c r="F20" s="29">
        <v>44196</v>
      </c>
      <c r="G20" s="65" t="s">
        <v>144</v>
      </c>
      <c r="H20" s="26">
        <v>75.34</v>
      </c>
      <c r="I20" s="22">
        <v>74</v>
      </c>
      <c r="J20" s="26">
        <v>74</v>
      </c>
      <c r="K20" s="27" t="s">
        <v>145</v>
      </c>
      <c r="L20" s="27" t="s">
        <v>145</v>
      </c>
      <c r="M20" s="27" t="s">
        <v>145</v>
      </c>
      <c r="N20" s="27" t="s">
        <v>145</v>
      </c>
      <c r="O20" s="16" t="s">
        <v>129</v>
      </c>
    </row>
    <row r="21" spans="1:17" s="4" customFormat="1" ht="110.25" customHeight="1">
      <c r="A21" s="86"/>
      <c r="B21" s="84"/>
      <c r="C21" s="89" t="s">
        <v>148</v>
      </c>
      <c r="D21" s="87" t="s">
        <v>22</v>
      </c>
      <c r="E21" s="29">
        <v>43831</v>
      </c>
      <c r="F21" s="29">
        <v>44196</v>
      </c>
      <c r="G21" s="87" t="s">
        <v>146</v>
      </c>
      <c r="H21" s="95">
        <v>0.92</v>
      </c>
      <c r="I21" s="95">
        <v>0.02</v>
      </c>
      <c r="J21" s="95">
        <v>0.02</v>
      </c>
      <c r="K21" s="97" t="s">
        <v>147</v>
      </c>
      <c r="L21" s="97" t="s">
        <v>147</v>
      </c>
      <c r="M21" s="97" t="s">
        <v>147</v>
      </c>
      <c r="N21" s="97" t="s">
        <v>147</v>
      </c>
      <c r="O21" s="99" t="s">
        <v>129</v>
      </c>
    </row>
    <row r="22" spans="1:17" s="4" customFormat="1" ht="1.5" hidden="1" customHeight="1">
      <c r="A22" s="40"/>
      <c r="B22" s="39"/>
      <c r="C22" s="90"/>
      <c r="D22" s="88"/>
      <c r="E22" s="29">
        <v>43466</v>
      </c>
      <c r="F22" s="29">
        <v>43830</v>
      </c>
      <c r="G22" s="88"/>
      <c r="H22" s="96"/>
      <c r="I22" s="96"/>
      <c r="J22" s="96"/>
      <c r="K22" s="98"/>
      <c r="L22" s="98"/>
      <c r="M22" s="98"/>
      <c r="N22" s="98"/>
      <c r="O22" s="100"/>
    </row>
    <row r="23" spans="1:17" s="4" customFormat="1" ht="57" hidden="1" customHeight="1">
      <c r="A23" s="40"/>
      <c r="B23" s="39"/>
      <c r="C23" s="41"/>
      <c r="D23" s="67"/>
      <c r="E23" s="29"/>
      <c r="F23" s="29"/>
      <c r="G23" s="70"/>
      <c r="H23" s="43"/>
      <c r="I23" s="43"/>
      <c r="J23" s="43"/>
      <c r="K23" s="44"/>
      <c r="L23" s="44"/>
      <c r="M23" s="44"/>
      <c r="N23" s="44"/>
      <c r="O23" s="45"/>
    </row>
    <row r="24" spans="1:17" s="4" customFormat="1" ht="57" hidden="1" customHeight="1">
      <c r="A24" s="40"/>
      <c r="B24" s="39"/>
      <c r="C24" s="41"/>
      <c r="D24" s="69"/>
      <c r="E24" s="29"/>
      <c r="F24" s="29"/>
      <c r="G24" s="70"/>
      <c r="H24" s="43"/>
      <c r="I24" s="43"/>
      <c r="J24" s="43"/>
      <c r="K24" s="44"/>
      <c r="L24" s="44"/>
      <c r="M24" s="44"/>
      <c r="N24" s="44"/>
      <c r="O24" s="45"/>
    </row>
    <row r="25" spans="1:17" s="4" customFormat="1" ht="3" hidden="1" customHeight="1">
      <c r="A25" s="40"/>
      <c r="B25" s="39"/>
      <c r="C25" s="41"/>
      <c r="D25" s="67"/>
      <c r="E25" s="29"/>
      <c r="F25" s="29"/>
      <c r="G25" s="70"/>
      <c r="H25" s="43"/>
      <c r="I25" s="43"/>
      <c r="J25" s="43"/>
      <c r="K25" s="44"/>
      <c r="L25" s="44"/>
      <c r="M25" s="44"/>
      <c r="N25" s="44"/>
      <c r="O25" s="45"/>
    </row>
    <row r="26" spans="1:17" s="4" customFormat="1" ht="3.75" hidden="1" customHeight="1">
      <c r="A26" s="40"/>
      <c r="B26" s="39"/>
      <c r="C26" s="41"/>
      <c r="D26" s="67"/>
      <c r="E26" s="29"/>
      <c r="F26" s="29"/>
      <c r="G26" s="70"/>
      <c r="H26" s="43"/>
      <c r="I26" s="43"/>
      <c r="J26" s="43"/>
      <c r="K26" s="44"/>
      <c r="L26" s="44"/>
      <c r="M26" s="44"/>
      <c r="N26" s="44"/>
      <c r="O26" s="45"/>
    </row>
    <row r="27" spans="1:17" s="4" customFormat="1" ht="57" hidden="1" customHeight="1">
      <c r="A27" s="40"/>
      <c r="B27" s="39"/>
      <c r="C27" s="41"/>
      <c r="D27" s="67"/>
      <c r="E27" s="29"/>
      <c r="F27" s="29"/>
      <c r="G27" s="70"/>
      <c r="H27" s="43"/>
      <c r="I27" s="43"/>
      <c r="J27" s="43"/>
      <c r="K27" s="44"/>
      <c r="L27" s="44"/>
      <c r="M27" s="44"/>
      <c r="N27" s="44"/>
      <c r="O27" s="45"/>
    </row>
    <row r="28" spans="1:17" s="4" customFormat="1" ht="57" hidden="1" customHeight="1">
      <c r="A28" s="40"/>
      <c r="B28" s="39"/>
      <c r="C28" s="41"/>
      <c r="D28" s="67"/>
      <c r="E28" s="29"/>
      <c r="F28" s="29"/>
      <c r="G28" s="70"/>
      <c r="H28" s="43"/>
      <c r="I28" s="43"/>
      <c r="J28" s="43"/>
      <c r="K28" s="44"/>
      <c r="L28" s="44"/>
      <c r="M28" s="44"/>
      <c r="N28" s="44"/>
      <c r="O28" s="45"/>
    </row>
    <row r="29" spans="1:17" s="4" customFormat="1" ht="23.25" hidden="1" customHeight="1">
      <c r="A29" s="40"/>
      <c r="B29" s="39"/>
      <c r="C29" s="41"/>
      <c r="D29" s="67"/>
      <c r="E29" s="29"/>
      <c r="F29" s="29"/>
      <c r="G29" s="70"/>
      <c r="H29" s="43"/>
      <c r="I29" s="43"/>
      <c r="J29" s="43"/>
      <c r="K29" s="44"/>
      <c r="L29" s="44"/>
      <c r="M29" s="44"/>
      <c r="N29" s="44"/>
      <c r="O29" s="45"/>
    </row>
    <row r="30" spans="1:17" s="4" customFormat="1" ht="135.75" customHeight="1">
      <c r="A30" s="85" t="s">
        <v>25</v>
      </c>
      <c r="B30" s="83" t="s">
        <v>23</v>
      </c>
      <c r="C30" s="28" t="s">
        <v>88</v>
      </c>
      <c r="D30" s="87" t="s">
        <v>24</v>
      </c>
      <c r="E30" s="29">
        <v>43831</v>
      </c>
      <c r="F30" s="29">
        <v>44196</v>
      </c>
      <c r="G30" s="65" t="s">
        <v>213</v>
      </c>
      <c r="H30" s="22" t="s">
        <v>87</v>
      </c>
      <c r="I30" s="22" t="s">
        <v>68</v>
      </c>
      <c r="J30" s="22" t="s">
        <v>68</v>
      </c>
      <c r="K30" s="27" t="s">
        <v>149</v>
      </c>
      <c r="L30" s="27" t="s">
        <v>149</v>
      </c>
      <c r="M30" s="27" t="s">
        <v>149</v>
      </c>
      <c r="N30" s="27" t="s">
        <v>149</v>
      </c>
      <c r="O30" s="16" t="s">
        <v>212</v>
      </c>
    </row>
    <row r="31" spans="1:17" s="4" customFormat="1" ht="61.9" customHeight="1">
      <c r="A31" s="86"/>
      <c r="B31" s="84"/>
      <c r="C31" s="28" t="s">
        <v>89</v>
      </c>
      <c r="D31" s="88"/>
      <c r="E31" s="29">
        <v>43831</v>
      </c>
      <c r="F31" s="29">
        <v>44196</v>
      </c>
      <c r="G31" s="65" t="s">
        <v>26</v>
      </c>
      <c r="H31" s="18">
        <f>448.4/2087.51*100</f>
        <v>21.480136622100009</v>
      </c>
      <c r="I31" s="18">
        <v>41.9</v>
      </c>
      <c r="J31" s="18">
        <v>47</v>
      </c>
      <c r="K31" s="27" t="s">
        <v>27</v>
      </c>
      <c r="L31" s="27" t="s">
        <v>27</v>
      </c>
      <c r="M31" s="27" t="s">
        <v>27</v>
      </c>
      <c r="N31" s="27" t="s">
        <v>27</v>
      </c>
      <c r="O31" s="16" t="s">
        <v>130</v>
      </c>
      <c r="P31" s="5"/>
      <c r="Q31" s="11"/>
    </row>
    <row r="32" spans="1:17" s="4" customFormat="1" ht="168" customHeight="1">
      <c r="A32" s="86"/>
      <c r="B32" s="84"/>
      <c r="C32" s="28" t="s">
        <v>90</v>
      </c>
      <c r="D32" s="87" t="s">
        <v>28</v>
      </c>
      <c r="E32" s="29">
        <v>43831</v>
      </c>
      <c r="F32" s="29">
        <v>44196</v>
      </c>
      <c r="G32" s="65" t="s">
        <v>214</v>
      </c>
      <c r="H32" s="22" t="s">
        <v>67</v>
      </c>
      <c r="I32" s="22" t="s">
        <v>67</v>
      </c>
      <c r="J32" s="22" t="s">
        <v>67</v>
      </c>
      <c r="K32" s="22" t="s">
        <v>91</v>
      </c>
      <c r="L32" s="22" t="s">
        <v>91</v>
      </c>
      <c r="M32" s="22" t="s">
        <v>91</v>
      </c>
      <c r="N32" s="22" t="s">
        <v>91</v>
      </c>
      <c r="O32" s="16" t="s">
        <v>212</v>
      </c>
    </row>
    <row r="33" spans="1:17" s="4" customFormat="1" ht="97.5" customHeight="1">
      <c r="A33" s="86"/>
      <c r="B33" s="84"/>
      <c r="C33" s="28" t="s">
        <v>92</v>
      </c>
      <c r="D33" s="88"/>
      <c r="E33" s="29">
        <v>43831</v>
      </c>
      <c r="F33" s="29">
        <v>44196</v>
      </c>
      <c r="G33" s="65" t="s">
        <v>150</v>
      </c>
      <c r="H33" s="26">
        <v>0.02</v>
      </c>
      <c r="I33" s="26">
        <v>9.6</v>
      </c>
      <c r="J33" s="26">
        <v>0</v>
      </c>
      <c r="K33" s="27" t="s">
        <v>151</v>
      </c>
      <c r="L33" s="27" t="s">
        <v>151</v>
      </c>
      <c r="M33" s="27" t="s">
        <v>151</v>
      </c>
      <c r="N33" s="27" t="s">
        <v>151</v>
      </c>
      <c r="O33" s="16" t="s">
        <v>207</v>
      </c>
      <c r="Q33" s="6"/>
    </row>
    <row r="34" spans="1:17" s="4" customFormat="1" ht="93" customHeight="1">
      <c r="A34" s="86"/>
      <c r="B34" s="84"/>
      <c r="C34" s="28" t="s">
        <v>93</v>
      </c>
      <c r="D34" s="87" t="s">
        <v>29</v>
      </c>
      <c r="E34" s="29">
        <v>43831</v>
      </c>
      <c r="F34" s="29">
        <v>44196</v>
      </c>
      <c r="G34" s="65" t="s">
        <v>152</v>
      </c>
      <c r="H34" s="22" t="s">
        <v>226</v>
      </c>
      <c r="I34" s="22" t="s">
        <v>226</v>
      </c>
      <c r="J34" s="22" t="s">
        <v>226</v>
      </c>
      <c r="K34" s="27" t="s">
        <v>153</v>
      </c>
      <c r="L34" s="27" t="s">
        <v>153</v>
      </c>
      <c r="M34" s="27" t="s">
        <v>153</v>
      </c>
      <c r="N34" s="27" t="s">
        <v>153</v>
      </c>
      <c r="O34" s="16" t="s">
        <v>212</v>
      </c>
    </row>
    <row r="35" spans="1:17" s="4" customFormat="1" ht="107.25" customHeight="1">
      <c r="A35" s="86"/>
      <c r="B35" s="84"/>
      <c r="C35" s="28" t="s">
        <v>94</v>
      </c>
      <c r="D35" s="92"/>
      <c r="E35" s="29">
        <v>43831</v>
      </c>
      <c r="F35" s="29">
        <v>44196</v>
      </c>
      <c r="G35" s="65" t="s">
        <v>154</v>
      </c>
      <c r="H35" s="23">
        <f>(2101+2212+115+120)/18185*100</f>
        <v>25.009623315919715</v>
      </c>
      <c r="I35" s="24">
        <v>11.5</v>
      </c>
      <c r="J35" s="23">
        <v>0</v>
      </c>
      <c r="K35" s="27" t="s">
        <v>147</v>
      </c>
      <c r="L35" s="27" t="s">
        <v>147</v>
      </c>
      <c r="M35" s="27" t="s">
        <v>202</v>
      </c>
      <c r="N35" s="27" t="s">
        <v>155</v>
      </c>
      <c r="O35" s="16" t="s">
        <v>210</v>
      </c>
      <c r="Q35" s="6"/>
    </row>
    <row r="36" spans="1:17" s="30" customFormat="1" ht="146.25" customHeight="1">
      <c r="A36" s="86"/>
      <c r="B36" s="84"/>
      <c r="C36" s="28" t="s">
        <v>95</v>
      </c>
      <c r="D36" s="88"/>
      <c r="E36" s="29">
        <v>43831</v>
      </c>
      <c r="F36" s="29">
        <v>44196</v>
      </c>
      <c r="G36" s="65" t="s">
        <v>156</v>
      </c>
      <c r="H36" s="23" t="s">
        <v>167</v>
      </c>
      <c r="I36" s="24" t="s">
        <v>167</v>
      </c>
      <c r="J36" s="23" t="s">
        <v>167</v>
      </c>
      <c r="K36" s="27" t="s">
        <v>8</v>
      </c>
      <c r="L36" s="27" t="s">
        <v>8</v>
      </c>
      <c r="M36" s="27" t="s">
        <v>8</v>
      </c>
      <c r="N36" s="27" t="s">
        <v>8</v>
      </c>
      <c r="O36" s="16" t="s">
        <v>215</v>
      </c>
      <c r="Q36" s="31"/>
    </row>
    <row r="37" spans="1:17" s="32" customFormat="1" ht="156" customHeight="1">
      <c r="A37" s="109" t="s">
        <v>172</v>
      </c>
      <c r="B37" s="83" t="s">
        <v>173</v>
      </c>
      <c r="C37" s="33" t="s">
        <v>96</v>
      </c>
      <c r="D37" s="65" t="s">
        <v>157</v>
      </c>
      <c r="E37" s="29">
        <v>43831</v>
      </c>
      <c r="F37" s="29">
        <v>44196</v>
      </c>
      <c r="G37" s="65" t="s">
        <v>158</v>
      </c>
      <c r="H37" s="27" t="s">
        <v>70</v>
      </c>
      <c r="I37" s="38" t="s">
        <v>198</v>
      </c>
      <c r="J37" s="27" t="s">
        <v>190</v>
      </c>
      <c r="K37" s="27" t="s">
        <v>227</v>
      </c>
      <c r="L37" s="27" t="s">
        <v>159</v>
      </c>
      <c r="M37" s="27" t="s">
        <v>160</v>
      </c>
      <c r="N37" s="27" t="s">
        <v>161</v>
      </c>
      <c r="O37" s="16" t="s">
        <v>200</v>
      </c>
    </row>
    <row r="38" spans="1:17" s="32" customFormat="1" ht="57.75" customHeight="1">
      <c r="A38" s="110"/>
      <c r="B38" s="84"/>
      <c r="C38" s="34" t="s">
        <v>97</v>
      </c>
      <c r="D38" s="65" t="s">
        <v>162</v>
      </c>
      <c r="E38" s="29">
        <v>43831</v>
      </c>
      <c r="F38" s="29">
        <v>44196</v>
      </c>
      <c r="G38" s="65" t="s">
        <v>163</v>
      </c>
      <c r="H38" s="26">
        <v>13.01</v>
      </c>
      <c r="I38" s="26">
        <v>6.92</v>
      </c>
      <c r="J38" s="26">
        <v>0</v>
      </c>
      <c r="K38" s="27" t="s">
        <v>164</v>
      </c>
      <c r="L38" s="27" t="s">
        <v>164</v>
      </c>
      <c r="M38" s="27" t="s">
        <v>164</v>
      </c>
      <c r="N38" s="27" t="s">
        <v>164</v>
      </c>
      <c r="O38" s="16" t="s">
        <v>200</v>
      </c>
    </row>
    <row r="39" spans="1:17" s="32" customFormat="1" ht="69.75" customHeight="1">
      <c r="A39" s="110"/>
      <c r="B39" s="84"/>
      <c r="C39" s="28" t="s">
        <v>131</v>
      </c>
      <c r="D39" s="93" t="s">
        <v>165</v>
      </c>
      <c r="E39" s="29">
        <v>43831</v>
      </c>
      <c r="F39" s="29">
        <v>44196</v>
      </c>
      <c r="G39" s="65" t="s">
        <v>166</v>
      </c>
      <c r="H39" s="27" t="s">
        <v>167</v>
      </c>
      <c r="I39" s="38" t="s">
        <v>167</v>
      </c>
      <c r="J39" s="27" t="s">
        <v>167</v>
      </c>
      <c r="K39" s="36">
        <v>40</v>
      </c>
      <c r="L39" s="36">
        <v>60</v>
      </c>
      <c r="M39" s="36">
        <v>80</v>
      </c>
      <c r="N39" s="36">
        <v>100</v>
      </c>
      <c r="O39" s="16" t="s">
        <v>200</v>
      </c>
    </row>
    <row r="40" spans="1:17" s="32" customFormat="1" ht="66" customHeight="1">
      <c r="A40" s="110"/>
      <c r="B40" s="84"/>
      <c r="C40" s="28" t="s">
        <v>123</v>
      </c>
      <c r="D40" s="93"/>
      <c r="E40" s="29">
        <v>43831</v>
      </c>
      <c r="F40" s="29">
        <v>44196</v>
      </c>
      <c r="G40" s="65" t="s">
        <v>168</v>
      </c>
      <c r="H40" s="27" t="s">
        <v>167</v>
      </c>
      <c r="I40" s="38" t="s">
        <v>167</v>
      </c>
      <c r="J40" s="27" t="s">
        <v>167</v>
      </c>
      <c r="K40" s="36" t="s">
        <v>8</v>
      </c>
      <c r="L40" s="36" t="s">
        <v>8</v>
      </c>
      <c r="M40" s="36" t="s">
        <v>8</v>
      </c>
      <c r="N40" s="36" t="s">
        <v>8</v>
      </c>
      <c r="O40" s="16" t="s">
        <v>200</v>
      </c>
    </row>
    <row r="41" spans="1:17" s="32" customFormat="1" ht="83.25" customHeight="1">
      <c r="A41" s="110"/>
      <c r="B41" s="84"/>
      <c r="C41" s="28" t="s">
        <v>174</v>
      </c>
      <c r="D41" s="93"/>
      <c r="E41" s="29">
        <v>43831</v>
      </c>
      <c r="F41" s="29">
        <v>44196</v>
      </c>
      <c r="G41" s="65" t="s">
        <v>169</v>
      </c>
      <c r="H41" s="27" t="s">
        <v>167</v>
      </c>
      <c r="I41" s="38" t="s">
        <v>167</v>
      </c>
      <c r="J41" s="27" t="s">
        <v>167</v>
      </c>
      <c r="K41" s="36">
        <v>30</v>
      </c>
      <c r="L41" s="36">
        <v>50</v>
      </c>
      <c r="M41" s="36">
        <v>80</v>
      </c>
      <c r="N41" s="36">
        <v>100</v>
      </c>
      <c r="O41" s="16" t="s">
        <v>200</v>
      </c>
    </row>
    <row r="42" spans="1:17" s="32" customFormat="1" ht="125.25" customHeight="1">
      <c r="A42" s="111"/>
      <c r="B42" s="108"/>
      <c r="C42" s="28" t="s">
        <v>175</v>
      </c>
      <c r="D42" s="65" t="s">
        <v>170</v>
      </c>
      <c r="E42" s="29">
        <v>43831</v>
      </c>
      <c r="F42" s="29">
        <v>44196</v>
      </c>
      <c r="G42" s="65" t="s">
        <v>171</v>
      </c>
      <c r="H42" s="27" t="s">
        <v>167</v>
      </c>
      <c r="I42" s="38" t="s">
        <v>167</v>
      </c>
      <c r="J42" s="27" t="s">
        <v>167</v>
      </c>
      <c r="K42" s="36" t="s">
        <v>167</v>
      </c>
      <c r="L42" s="36">
        <v>60</v>
      </c>
      <c r="M42" s="36">
        <v>70</v>
      </c>
      <c r="N42" s="36">
        <v>80</v>
      </c>
      <c r="O42" s="16" t="s">
        <v>200</v>
      </c>
    </row>
    <row r="43" spans="1:17" s="17" customFormat="1" ht="147.75" customHeight="1">
      <c r="A43" s="85" t="s">
        <v>30</v>
      </c>
      <c r="B43" s="83" t="s">
        <v>31</v>
      </c>
      <c r="C43" s="28" t="s">
        <v>98</v>
      </c>
      <c r="D43" s="70" t="s">
        <v>32</v>
      </c>
      <c r="E43" s="29">
        <v>43831</v>
      </c>
      <c r="F43" s="29">
        <v>44196</v>
      </c>
      <c r="G43" s="65" t="s">
        <v>33</v>
      </c>
      <c r="H43" s="49">
        <f>(1483+328+136+100)/18185*100</f>
        <v>11.256530107231235</v>
      </c>
      <c r="I43" s="18">
        <v>5.4</v>
      </c>
      <c r="J43" s="50">
        <v>0</v>
      </c>
      <c r="K43" s="27" t="s">
        <v>155</v>
      </c>
      <c r="L43" s="27" t="s">
        <v>155</v>
      </c>
      <c r="M43" s="27" t="s">
        <v>155</v>
      </c>
      <c r="N43" s="27" t="s">
        <v>155</v>
      </c>
      <c r="O43" s="16" t="s">
        <v>216</v>
      </c>
      <c r="Q43" s="51"/>
    </row>
    <row r="44" spans="1:17" s="4" customFormat="1" ht="192.75" customHeight="1">
      <c r="A44" s="86"/>
      <c r="B44" s="84"/>
      <c r="C44" s="28" t="s">
        <v>99</v>
      </c>
      <c r="D44" s="70" t="s">
        <v>34</v>
      </c>
      <c r="E44" s="29">
        <v>43831</v>
      </c>
      <c r="F44" s="29">
        <v>44196</v>
      </c>
      <c r="G44" s="65" t="s">
        <v>211</v>
      </c>
      <c r="H44" s="26">
        <v>0</v>
      </c>
      <c r="I44" s="26">
        <v>3</v>
      </c>
      <c r="J44" s="26">
        <v>3</v>
      </c>
      <c r="K44" s="27" t="s">
        <v>176</v>
      </c>
      <c r="L44" s="27" t="s">
        <v>176</v>
      </c>
      <c r="M44" s="27" t="s">
        <v>176</v>
      </c>
      <c r="N44" s="27" t="s">
        <v>176</v>
      </c>
      <c r="O44" s="16" t="s">
        <v>217</v>
      </c>
    </row>
    <row r="45" spans="1:17" s="4" customFormat="1" ht="159.75" customHeight="1">
      <c r="A45" s="107"/>
      <c r="B45" s="108"/>
      <c r="C45" s="28" t="s">
        <v>100</v>
      </c>
      <c r="D45" s="70" t="s">
        <v>35</v>
      </c>
      <c r="E45" s="29">
        <v>43831</v>
      </c>
      <c r="F45" s="29">
        <v>44196</v>
      </c>
      <c r="G45" s="65" t="s">
        <v>177</v>
      </c>
      <c r="H45" s="26">
        <v>0</v>
      </c>
      <c r="I45" s="38">
        <v>8</v>
      </c>
      <c r="J45" s="64" t="s">
        <v>101</v>
      </c>
      <c r="K45" s="27" t="s">
        <v>14</v>
      </c>
      <c r="L45" s="27" t="s">
        <v>164</v>
      </c>
      <c r="M45" s="27" t="s">
        <v>164</v>
      </c>
      <c r="N45" s="27" t="s">
        <v>178</v>
      </c>
      <c r="O45" s="16" t="s">
        <v>218</v>
      </c>
    </row>
    <row r="46" spans="1:17" s="4" customFormat="1" ht="119.25" customHeight="1">
      <c r="A46" s="85" t="s">
        <v>36</v>
      </c>
      <c r="B46" s="83" t="s">
        <v>37</v>
      </c>
      <c r="C46" s="28" t="s">
        <v>102</v>
      </c>
      <c r="D46" s="70" t="s">
        <v>38</v>
      </c>
      <c r="E46" s="29">
        <v>43831</v>
      </c>
      <c r="F46" s="29">
        <v>44196</v>
      </c>
      <c r="G46" s="65" t="s">
        <v>39</v>
      </c>
      <c r="H46" s="27" t="s">
        <v>228</v>
      </c>
      <c r="I46" s="27" t="s">
        <v>228</v>
      </c>
      <c r="J46" s="27" t="s">
        <v>228</v>
      </c>
      <c r="K46" s="27" t="s">
        <v>228</v>
      </c>
      <c r="L46" s="27" t="s">
        <v>228</v>
      </c>
      <c r="M46" s="27" t="s">
        <v>228</v>
      </c>
      <c r="N46" s="27" t="s">
        <v>228</v>
      </c>
      <c r="O46" s="16" t="s">
        <v>203</v>
      </c>
    </row>
    <row r="47" spans="1:17" s="4" customFormat="1" ht="108.75" customHeight="1">
      <c r="A47" s="86"/>
      <c r="B47" s="84"/>
      <c r="C47" s="28" t="s">
        <v>103</v>
      </c>
      <c r="D47" s="70" t="s">
        <v>40</v>
      </c>
      <c r="E47" s="29">
        <v>43831</v>
      </c>
      <c r="F47" s="29">
        <v>44196</v>
      </c>
      <c r="G47" s="65" t="s">
        <v>208</v>
      </c>
      <c r="H47" s="26">
        <v>0</v>
      </c>
      <c r="I47" s="22">
        <v>4</v>
      </c>
      <c r="J47" s="26">
        <v>0</v>
      </c>
      <c r="K47" s="27" t="s">
        <v>41</v>
      </c>
      <c r="L47" s="27" t="s">
        <v>41</v>
      </c>
      <c r="M47" s="27" t="s">
        <v>41</v>
      </c>
      <c r="N47" s="27" t="s">
        <v>41</v>
      </c>
      <c r="O47" s="19" t="s">
        <v>219</v>
      </c>
    </row>
    <row r="48" spans="1:17" s="4" customFormat="1" ht="121.5" customHeight="1">
      <c r="A48" s="86"/>
      <c r="B48" s="84"/>
      <c r="C48" s="28" t="s">
        <v>104</v>
      </c>
      <c r="D48" s="70" t="s">
        <v>42</v>
      </c>
      <c r="E48" s="29">
        <v>43831</v>
      </c>
      <c r="F48" s="29">
        <v>44196</v>
      </c>
      <c r="G48" s="65" t="s">
        <v>179</v>
      </c>
      <c r="H48" s="26">
        <v>2</v>
      </c>
      <c r="I48" s="22">
        <v>7</v>
      </c>
      <c r="J48" s="26">
        <v>0</v>
      </c>
      <c r="K48" s="27" t="s">
        <v>41</v>
      </c>
      <c r="L48" s="27" t="s">
        <v>41</v>
      </c>
      <c r="M48" s="27" t="s">
        <v>41</v>
      </c>
      <c r="N48" s="27" t="s">
        <v>41</v>
      </c>
      <c r="O48" s="19" t="s">
        <v>223</v>
      </c>
    </row>
    <row r="49" spans="1:17" s="4" customFormat="1" ht="99.75" customHeight="1">
      <c r="A49" s="86"/>
      <c r="B49" s="84"/>
      <c r="C49" s="28" t="s">
        <v>105</v>
      </c>
      <c r="D49" s="70" t="s">
        <v>43</v>
      </c>
      <c r="E49" s="29">
        <v>43831</v>
      </c>
      <c r="F49" s="29">
        <v>44196</v>
      </c>
      <c r="G49" s="65" t="s">
        <v>44</v>
      </c>
      <c r="H49" s="26">
        <v>0</v>
      </c>
      <c r="I49" s="26">
        <v>48.99</v>
      </c>
      <c r="J49" s="26">
        <v>0</v>
      </c>
      <c r="K49" s="27" t="s">
        <v>180</v>
      </c>
      <c r="L49" s="27" t="s">
        <v>180</v>
      </c>
      <c r="M49" s="27" t="s">
        <v>180</v>
      </c>
      <c r="N49" s="27" t="s">
        <v>180</v>
      </c>
      <c r="O49" s="19" t="s">
        <v>219</v>
      </c>
      <c r="Q49" s="7"/>
    </row>
    <row r="50" spans="1:17" s="4" customFormat="1" ht="109.5" customHeight="1">
      <c r="A50" s="86"/>
      <c r="B50" s="84"/>
      <c r="C50" s="28" t="s">
        <v>106</v>
      </c>
      <c r="D50" s="70" t="s">
        <v>45</v>
      </c>
      <c r="E50" s="29">
        <v>43831</v>
      </c>
      <c r="F50" s="29">
        <v>44196</v>
      </c>
      <c r="G50" s="65" t="s">
        <v>124</v>
      </c>
      <c r="H50" s="26">
        <v>0</v>
      </c>
      <c r="I50" s="26">
        <v>45</v>
      </c>
      <c r="J50" s="26">
        <v>0</v>
      </c>
      <c r="K50" s="27" t="s">
        <v>181</v>
      </c>
      <c r="L50" s="27" t="s">
        <v>181</v>
      </c>
      <c r="M50" s="27" t="s">
        <v>224</v>
      </c>
      <c r="N50" s="27" t="s">
        <v>224</v>
      </c>
      <c r="O50" s="19" t="s">
        <v>223</v>
      </c>
      <c r="Q50" s="8"/>
    </row>
    <row r="51" spans="1:17" s="4" customFormat="1" ht="58.5" customHeight="1">
      <c r="A51" s="107"/>
      <c r="B51" s="108"/>
      <c r="C51" s="28" t="s">
        <v>107</v>
      </c>
      <c r="D51" s="70" t="s">
        <v>46</v>
      </c>
      <c r="E51" s="29">
        <v>43831</v>
      </c>
      <c r="F51" s="29">
        <v>44196</v>
      </c>
      <c r="G51" s="65" t="s">
        <v>47</v>
      </c>
      <c r="H51" s="26">
        <v>7</v>
      </c>
      <c r="I51" s="26">
        <v>9.4</v>
      </c>
      <c r="J51" s="26">
        <v>9.4</v>
      </c>
      <c r="K51" s="27" t="s">
        <v>48</v>
      </c>
      <c r="L51" s="27" t="s">
        <v>48</v>
      </c>
      <c r="M51" s="27" t="s">
        <v>48</v>
      </c>
      <c r="N51" s="27" t="s">
        <v>48</v>
      </c>
      <c r="O51" s="21" t="s">
        <v>209</v>
      </c>
      <c r="Q51" s="9"/>
    </row>
    <row r="52" spans="1:17" s="4" customFormat="1" ht="135" customHeight="1">
      <c r="A52" s="85" t="s">
        <v>50</v>
      </c>
      <c r="B52" s="91" t="s">
        <v>49</v>
      </c>
      <c r="C52" s="28" t="s">
        <v>108</v>
      </c>
      <c r="D52" s="65" t="s">
        <v>51</v>
      </c>
      <c r="E52" s="29">
        <v>43831</v>
      </c>
      <c r="F52" s="29">
        <v>44196</v>
      </c>
      <c r="G52" s="65" t="s">
        <v>52</v>
      </c>
      <c r="H52" s="27" t="s">
        <v>8</v>
      </c>
      <c r="I52" s="27" t="s">
        <v>8</v>
      </c>
      <c r="J52" s="27" t="s">
        <v>8</v>
      </c>
      <c r="K52" s="27" t="s">
        <v>8</v>
      </c>
      <c r="L52" s="27" t="s">
        <v>8</v>
      </c>
      <c r="M52" s="27" t="s">
        <v>8</v>
      </c>
      <c r="N52" s="27" t="s">
        <v>8</v>
      </c>
      <c r="O52" s="16" t="s">
        <v>203</v>
      </c>
    </row>
    <row r="53" spans="1:17" s="4" customFormat="1" ht="104.25" customHeight="1">
      <c r="A53" s="86"/>
      <c r="B53" s="91"/>
      <c r="C53" s="28" t="s">
        <v>109</v>
      </c>
      <c r="D53" s="65" t="s">
        <v>53</v>
      </c>
      <c r="E53" s="29">
        <v>43831</v>
      </c>
      <c r="F53" s="29">
        <v>44196</v>
      </c>
      <c r="G53" s="65" t="s">
        <v>182</v>
      </c>
      <c r="H53" s="27" t="s">
        <v>8</v>
      </c>
      <c r="I53" s="27" t="s">
        <v>8</v>
      </c>
      <c r="J53" s="27" t="s">
        <v>8</v>
      </c>
      <c r="K53" s="27" t="s">
        <v>8</v>
      </c>
      <c r="L53" s="27" t="s">
        <v>8</v>
      </c>
      <c r="M53" s="27" t="s">
        <v>8</v>
      </c>
      <c r="N53" s="27" t="s">
        <v>8</v>
      </c>
      <c r="O53" s="16" t="s">
        <v>203</v>
      </c>
    </row>
    <row r="54" spans="1:17" s="4" customFormat="1" ht="153.75" customHeight="1">
      <c r="A54" s="85" t="s">
        <v>54</v>
      </c>
      <c r="B54" s="83" t="s">
        <v>55</v>
      </c>
      <c r="C54" s="28" t="s">
        <v>111</v>
      </c>
      <c r="D54" s="87" t="s">
        <v>56</v>
      </c>
      <c r="E54" s="29">
        <v>43831</v>
      </c>
      <c r="F54" s="29">
        <v>44196</v>
      </c>
      <c r="G54" s="65" t="s">
        <v>193</v>
      </c>
      <c r="H54" s="25">
        <v>0</v>
      </c>
      <c r="I54" s="26">
        <v>0</v>
      </c>
      <c r="J54" s="26">
        <v>0</v>
      </c>
      <c r="K54" s="26" t="s">
        <v>153</v>
      </c>
      <c r="L54" s="26" t="s">
        <v>153</v>
      </c>
      <c r="M54" s="26" t="s">
        <v>153</v>
      </c>
      <c r="N54" s="26" t="s">
        <v>153</v>
      </c>
      <c r="O54" s="19" t="s">
        <v>229</v>
      </c>
      <c r="Q54" s="10"/>
    </row>
    <row r="55" spans="1:17" s="4" customFormat="1" ht="305.25" customHeight="1">
      <c r="A55" s="86"/>
      <c r="B55" s="84"/>
      <c r="C55" s="28" t="s">
        <v>112</v>
      </c>
      <c r="D55" s="92"/>
      <c r="E55" s="29">
        <v>43831</v>
      </c>
      <c r="F55" s="29">
        <v>44196</v>
      </c>
      <c r="G55" s="66" t="s">
        <v>183</v>
      </c>
      <c r="H55" s="27" t="s">
        <v>69</v>
      </c>
      <c r="I55" s="26" t="s">
        <v>8</v>
      </c>
      <c r="J55" s="26" t="s">
        <v>8</v>
      </c>
      <c r="K55" s="26" t="s">
        <v>8</v>
      </c>
      <c r="L55" s="26" t="s">
        <v>8</v>
      </c>
      <c r="M55" s="26" t="s">
        <v>8</v>
      </c>
      <c r="N55" s="26" t="s">
        <v>8</v>
      </c>
      <c r="O55" s="48" t="s">
        <v>203</v>
      </c>
    </row>
    <row r="56" spans="1:17" s="4" customFormat="1" ht="114.75" customHeight="1">
      <c r="A56" s="86"/>
      <c r="B56" s="84"/>
      <c r="C56" s="28" t="s">
        <v>113</v>
      </c>
      <c r="D56" s="92"/>
      <c r="E56" s="29">
        <v>43831</v>
      </c>
      <c r="F56" s="29">
        <v>44196</v>
      </c>
      <c r="G56" s="65" t="s">
        <v>184</v>
      </c>
      <c r="H56" s="42" t="s">
        <v>167</v>
      </c>
      <c r="I56" s="26" t="s">
        <v>167</v>
      </c>
      <c r="J56" s="26" t="s">
        <v>167</v>
      </c>
      <c r="K56" s="26">
        <v>50</v>
      </c>
      <c r="L56" s="26">
        <v>100</v>
      </c>
      <c r="M56" s="26">
        <v>100</v>
      </c>
      <c r="N56" s="26">
        <v>100</v>
      </c>
      <c r="O56" s="16" t="s">
        <v>220</v>
      </c>
    </row>
    <row r="57" spans="1:17" s="4" customFormat="1" ht="306" customHeight="1">
      <c r="A57" s="86"/>
      <c r="B57" s="108"/>
      <c r="C57" s="28" t="s">
        <v>114</v>
      </c>
      <c r="D57" s="66" t="s">
        <v>57</v>
      </c>
      <c r="E57" s="29">
        <v>43831</v>
      </c>
      <c r="F57" s="29">
        <v>44196</v>
      </c>
      <c r="G57" s="65" t="s">
        <v>191</v>
      </c>
      <c r="H57" s="26">
        <v>0</v>
      </c>
      <c r="I57" s="26">
        <v>0.1</v>
      </c>
      <c r="J57" s="26">
        <v>0</v>
      </c>
      <c r="K57" s="27" t="s">
        <v>110</v>
      </c>
      <c r="L57" s="27" t="s">
        <v>185</v>
      </c>
      <c r="M57" s="27" t="s">
        <v>14</v>
      </c>
      <c r="N57" s="27" t="s">
        <v>164</v>
      </c>
      <c r="O57" s="19" t="s">
        <v>230</v>
      </c>
    </row>
    <row r="58" spans="1:17" s="4" customFormat="1" ht="108.75" customHeight="1">
      <c r="A58" s="85" t="s">
        <v>58</v>
      </c>
      <c r="B58" s="91" t="s">
        <v>59</v>
      </c>
      <c r="C58" s="28" t="s">
        <v>115</v>
      </c>
      <c r="D58" s="65" t="s">
        <v>132</v>
      </c>
      <c r="E58" s="29">
        <v>43831</v>
      </c>
      <c r="F58" s="29">
        <v>44196</v>
      </c>
      <c r="G58" s="65" t="s">
        <v>192</v>
      </c>
      <c r="H58" s="27" t="s">
        <v>8</v>
      </c>
      <c r="I58" s="26" t="s">
        <v>8</v>
      </c>
      <c r="J58" s="26" t="s">
        <v>8</v>
      </c>
      <c r="K58" s="26" t="s">
        <v>8</v>
      </c>
      <c r="L58" s="26" t="s">
        <v>8</v>
      </c>
      <c r="M58" s="26" t="s">
        <v>8</v>
      </c>
      <c r="N58" s="26" t="s">
        <v>8</v>
      </c>
      <c r="O58" s="19" t="s">
        <v>203</v>
      </c>
    </row>
    <row r="59" spans="1:17" s="4" customFormat="1" ht="231" customHeight="1">
      <c r="A59" s="86"/>
      <c r="B59" s="91"/>
      <c r="C59" s="28" t="s">
        <v>116</v>
      </c>
      <c r="D59" s="65" t="s">
        <v>186</v>
      </c>
      <c r="E59" s="29">
        <v>43831</v>
      </c>
      <c r="F59" s="29">
        <v>44196</v>
      </c>
      <c r="G59" s="65" t="s">
        <v>60</v>
      </c>
      <c r="H59" s="26" t="s">
        <v>66</v>
      </c>
      <c r="I59" s="22" t="s">
        <v>117</v>
      </c>
      <c r="J59" s="22" t="s">
        <v>117</v>
      </c>
      <c r="K59" s="60" t="s">
        <v>199</v>
      </c>
      <c r="L59" s="27" t="s">
        <v>61</v>
      </c>
      <c r="M59" s="27" t="s">
        <v>61</v>
      </c>
      <c r="N59" s="27" t="s">
        <v>61</v>
      </c>
      <c r="O59" s="16" t="s">
        <v>231</v>
      </c>
    </row>
    <row r="60" spans="1:17" s="4" customFormat="1" ht="117.75" customHeight="1">
      <c r="A60" s="107"/>
      <c r="B60" s="91"/>
      <c r="C60" s="28" t="s">
        <v>118</v>
      </c>
      <c r="D60" s="65" t="s">
        <v>133</v>
      </c>
      <c r="E60" s="29">
        <v>43831</v>
      </c>
      <c r="F60" s="29">
        <v>44196</v>
      </c>
      <c r="G60" s="65" t="s">
        <v>134</v>
      </c>
      <c r="H60" s="26">
        <v>100</v>
      </c>
      <c r="I60" s="26">
        <v>100</v>
      </c>
      <c r="J60" s="26">
        <v>100</v>
      </c>
      <c r="K60" s="27" t="s">
        <v>27</v>
      </c>
      <c r="L60" s="27" t="s">
        <v>27</v>
      </c>
      <c r="M60" s="27" t="s">
        <v>27</v>
      </c>
      <c r="N60" s="27" t="s">
        <v>27</v>
      </c>
      <c r="O60" s="16" t="s">
        <v>221</v>
      </c>
      <c r="Q60" s="6"/>
    </row>
    <row r="61" spans="1:17" s="4" customFormat="1" ht="217.5" customHeight="1">
      <c r="A61" s="46" t="s">
        <v>62</v>
      </c>
      <c r="B61" s="42" t="s">
        <v>63</v>
      </c>
      <c r="C61" s="28" t="s">
        <v>119</v>
      </c>
      <c r="D61" s="65" t="s">
        <v>64</v>
      </c>
      <c r="E61" s="29">
        <v>43831</v>
      </c>
      <c r="F61" s="29">
        <v>44196</v>
      </c>
      <c r="G61" s="65" t="s">
        <v>120</v>
      </c>
      <c r="H61" s="26">
        <v>0</v>
      </c>
      <c r="I61" s="26">
        <v>3.04</v>
      </c>
      <c r="J61" s="26">
        <v>0</v>
      </c>
      <c r="K61" s="27" t="s">
        <v>187</v>
      </c>
      <c r="L61" s="27" t="s">
        <v>187</v>
      </c>
      <c r="M61" s="27" t="s">
        <v>187</v>
      </c>
      <c r="N61" s="27" t="s">
        <v>187</v>
      </c>
      <c r="O61" s="16" t="s">
        <v>222</v>
      </c>
    </row>
    <row r="62" spans="1:17" s="4" customFormat="1" ht="33" customHeight="1">
      <c r="A62" s="61"/>
      <c r="B62" s="62"/>
      <c r="C62" s="62"/>
      <c r="D62" s="62"/>
      <c r="E62" s="62"/>
      <c r="F62" s="62"/>
      <c r="G62" s="62" t="s">
        <v>125</v>
      </c>
      <c r="H62" s="63"/>
      <c r="I62" s="63"/>
      <c r="J62" s="63"/>
      <c r="K62" s="63"/>
      <c r="L62" s="63"/>
      <c r="M62" s="63"/>
      <c r="N62" s="63"/>
      <c r="O62" s="37"/>
    </row>
    <row r="63" spans="1:17" ht="13.5" customHeight="1"/>
  </sheetData>
  <mergeCells count="47">
    <mergeCell ref="M21:M22"/>
    <mergeCell ref="N21:N22"/>
    <mergeCell ref="D34:D36"/>
    <mergeCell ref="A46:A51"/>
    <mergeCell ref="B52:B53"/>
    <mergeCell ref="A52:A53"/>
    <mergeCell ref="B30:B36"/>
    <mergeCell ref="D54:D56"/>
    <mergeCell ref="B54:B57"/>
    <mergeCell ref="A37:A42"/>
    <mergeCell ref="B37:B42"/>
    <mergeCell ref="L21:L22"/>
    <mergeCell ref="G21:G22"/>
    <mergeCell ref="H21:H22"/>
    <mergeCell ref="A54:A57"/>
    <mergeCell ref="B58:B60"/>
    <mergeCell ref="D30:D31"/>
    <mergeCell ref="D32:D33"/>
    <mergeCell ref="D39:D41"/>
    <mergeCell ref="B4:O4"/>
    <mergeCell ref="B5:O5"/>
    <mergeCell ref="I21:I22"/>
    <mergeCell ref="J21:J22"/>
    <mergeCell ref="K21:K22"/>
    <mergeCell ref="O21:O22"/>
    <mergeCell ref="A10:O11"/>
    <mergeCell ref="A58:A60"/>
    <mergeCell ref="B43:B45"/>
    <mergeCell ref="A43:A45"/>
    <mergeCell ref="B46:B51"/>
    <mergeCell ref="A30:A36"/>
    <mergeCell ref="A7:A8"/>
    <mergeCell ref="B7:B8"/>
    <mergeCell ref="D7:D8"/>
    <mergeCell ref="A12:A15"/>
    <mergeCell ref="B16:B21"/>
    <mergeCell ref="A16:A21"/>
    <mergeCell ref="D21:D22"/>
    <mergeCell ref="C21:C22"/>
    <mergeCell ref="B12:B15"/>
    <mergeCell ref="D18:D19"/>
    <mergeCell ref="N1:O3"/>
    <mergeCell ref="G7:G8"/>
    <mergeCell ref="C7:C8"/>
    <mergeCell ref="O7:O8"/>
    <mergeCell ref="E7:E8"/>
    <mergeCell ref="F7:F8"/>
  </mergeCells>
  <printOptions horizontalCentered="1"/>
  <pageMargins left="0.19685039370078741" right="0.23622047244094491" top="0.59055118110236227" bottom="0.35433070866141736" header="0.47244094488188981" footer="0.11811023622047245"/>
  <pageSetup paperSize="9" scale="48" fitToHeight="17" orientation="landscape" r:id="rId1"/>
  <headerFooter differentFirst="1">
    <oddHeader>&amp;C&amp;P</oddHeader>
  </headerFooter>
  <rowBreaks count="5" manualBreakCount="5">
    <brk id="12" max="14" man="1"/>
    <brk id="29" max="14" man="1"/>
    <brk id="36" max="14" man="1"/>
    <brk id="43" max="14" man="1"/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Н.Я.</dc:creator>
  <cp:lastModifiedBy>Семенова</cp:lastModifiedBy>
  <cp:lastPrinted>2020-11-11T07:40:24Z</cp:lastPrinted>
  <dcterms:created xsi:type="dcterms:W3CDTF">2014-11-28T06:55:04Z</dcterms:created>
  <dcterms:modified xsi:type="dcterms:W3CDTF">2020-11-11T07:40:25Z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{87AC036D-0E25-4724-98FB-B552C3828C0A}</vt:lpwstr>
  </property>
  <property fmtid="{D5CDD505-2E9C-101B-9397-08002B2CF9AE}" pid="3" name="#RegDocId">
    <vt:lpwstr>Вн. Распоряжение Правительства № 53-РП от 09.03.2016</vt:lpwstr>
  </property>
  <property fmtid="{D5CDD505-2E9C-101B-9397-08002B2CF9AE}" pid="4" name="FileDocId">
    <vt:lpwstr>{DAB5B2A9-D91E-445D-9921-9DA42B117A30}</vt:lpwstr>
  </property>
  <property fmtid="{D5CDD505-2E9C-101B-9397-08002B2CF9AE}" pid="5" name="#FileDocId">
    <vt:lpwstr>Файл: Дорожная карта НР 2016.xlsx</vt:lpwstr>
  </property>
  <property fmtid="{D5CDD505-2E9C-101B-9397-08002B2CF9AE}" pid="6" name="Дайждест">
    <vt:lpwstr>Вн. Распоряжение Правительства № 141-РП от 28.05.2015</vt:lpwstr>
  </property>
  <property fmtid="{D5CDD505-2E9C-101B-9397-08002B2CF9AE}" pid="7" name="Содержание">
    <vt:lpwstr>ОБ УТВЕРЖДЕНИИ "ДОРОЖНОЙ КАРТЫ" ПО ВНЕДРЕНИЮ ЛУЧШИХ ПРАКТИК НАЦИОНАЛЬНОГО РЕЙТИНГА СОСТОЯНИЯ ИНВЕСТИЦИОННОГО КЛИМАТА В МУРМАНСКОЙ ОБЛАСТИ</vt:lpwstr>
  </property>
  <property fmtid="{D5CDD505-2E9C-101B-9397-08002B2CF9AE}" pid="8" name="Вид_документа">
    <vt:lpwstr>Распоряжение Правительства</vt:lpwstr>
  </property>
  <property fmtid="{D5CDD505-2E9C-101B-9397-08002B2CF9AE}" pid="9" name="Отправитель_ФИО">
    <vt:lpwstr>Ковтун М.В.</vt:lpwstr>
  </property>
  <property fmtid="{D5CDD505-2E9C-101B-9397-08002B2CF9AE}" pid="10" name="Отправитель_Фамилия">
    <vt:lpwstr>Ковтун</vt:lpwstr>
  </property>
  <property fmtid="{D5CDD505-2E9C-101B-9397-08002B2CF9AE}" pid="11" name="Отправитель_Имя">
    <vt:lpwstr>Марина</vt:lpwstr>
  </property>
  <property fmtid="{D5CDD505-2E9C-101B-9397-08002B2CF9AE}" pid="12" name="Отправитель_Отчество">
    <vt:lpwstr>Васильевна</vt:lpwstr>
  </property>
  <property fmtid="{D5CDD505-2E9C-101B-9397-08002B2CF9AE}" pid="13" name="Отправитель_Фамилия_род">
    <vt:lpwstr>Ковтун</vt:lpwstr>
  </property>
  <property fmtid="{D5CDD505-2E9C-101B-9397-08002B2CF9AE}" pid="14" name="Отправитель_Фамилия_дат">
    <vt:lpwstr>Ковтун</vt:lpwstr>
  </property>
  <property fmtid="{D5CDD505-2E9C-101B-9397-08002B2CF9AE}" pid="15" name="Отправитель_Инициалы">
    <vt:lpwstr>М.В.</vt:lpwstr>
  </property>
  <property fmtid="{D5CDD505-2E9C-101B-9397-08002B2CF9AE}" pid="16" name="Отправитель_Должность">
    <vt:lpwstr>Губернатор</vt:lpwstr>
  </property>
  <property fmtid="{D5CDD505-2E9C-101B-9397-08002B2CF9AE}" pid="17" name="Отправитель_Должность_род">
    <vt:lpwstr>Губернатор</vt:lpwstr>
  </property>
  <property fmtid="{D5CDD505-2E9C-101B-9397-08002B2CF9AE}" pid="18" name="Отправитель_Должность_дат">
    <vt:lpwstr>Губернатор</vt:lpwstr>
  </property>
  <property fmtid="{D5CDD505-2E9C-101B-9397-08002B2CF9AE}" pid="19" name="Отправитель_Подразделение">
    <vt:lpwstr>Приемная Губернатора</vt:lpwstr>
  </property>
  <property fmtid="{D5CDD505-2E9C-101B-9397-08002B2CF9AE}" pid="20" name="Отправитель_Телефон">
    <vt:lpwstr>486-201</vt:lpwstr>
  </property>
  <property fmtid="{D5CDD505-2E9C-101B-9397-08002B2CF9AE}" pid="21" name="Исполнитель_ФИО">
    <vt:lpwstr>Рыбакина Э.А.</vt:lpwstr>
  </property>
  <property fmtid="{D5CDD505-2E9C-101B-9397-08002B2CF9AE}" pid="22" name="Исполнитель_Фамилия">
    <vt:lpwstr>Рыбакина</vt:lpwstr>
  </property>
  <property fmtid="{D5CDD505-2E9C-101B-9397-08002B2CF9AE}" pid="23" name="Исполнитель_Имя">
    <vt:lpwstr>Эльмира</vt:lpwstr>
  </property>
  <property fmtid="{D5CDD505-2E9C-101B-9397-08002B2CF9AE}" pid="24" name="Исполнитель_Отчество">
    <vt:lpwstr>Арабовна</vt:lpwstr>
  </property>
  <property fmtid="{D5CDD505-2E9C-101B-9397-08002B2CF9AE}" pid="25" name="Исполнитель_Фамилия_род">
    <vt:lpwstr>Рыбакина</vt:lpwstr>
  </property>
  <property fmtid="{D5CDD505-2E9C-101B-9397-08002B2CF9AE}" pid="26" name="Исполнитель_Фамилия_дат">
    <vt:lpwstr>Рыбакина</vt:lpwstr>
  </property>
  <property fmtid="{D5CDD505-2E9C-101B-9397-08002B2CF9AE}" pid="27" name="Исполнитель_Инициалы">
    <vt:lpwstr>Э.А.</vt:lpwstr>
  </property>
  <property fmtid="{D5CDD505-2E9C-101B-9397-08002B2CF9AE}" pid="28" name="Исполнитель_Должность">
    <vt:lpwstr>Главный специалист</vt:lpwstr>
  </property>
  <property fmtid="{D5CDD505-2E9C-101B-9397-08002B2CF9AE}" pid="29" name="Исполнитель_Должность_род">
    <vt:lpwstr>Главный специалист</vt:lpwstr>
  </property>
  <property fmtid="{D5CDD505-2E9C-101B-9397-08002B2CF9AE}" pid="30" name="Исполнитель_Должность_дат">
    <vt:lpwstr>Главный специалист</vt:lpwstr>
  </property>
  <property fmtid="{D5CDD505-2E9C-101B-9397-08002B2CF9AE}" pid="31" name="Исполнитель_Подразделение">
    <vt:lpwstr>16-02 Отдел инвестиционной политики и развития государственно-частного партнерства</vt:lpwstr>
  </property>
  <property fmtid="{D5CDD505-2E9C-101B-9397-08002B2CF9AE}" pid="32" name="Исполнитель_Телефон">
    <vt:lpwstr>486-391</vt:lpwstr>
  </property>
  <property fmtid="{D5CDD505-2E9C-101B-9397-08002B2CF9AE}" pid="33" name="Регистрационный_номер">
    <vt:lpwstr>141-РП</vt:lpwstr>
  </property>
  <property fmtid="{D5CDD505-2E9C-101B-9397-08002B2CF9AE}" pid="34" name="Дата_регистрации">
    <vt:filetime>2016-03-09T00:00:00Z</vt:filetime>
  </property>
  <property fmtid="{D5CDD505-2E9C-101B-9397-08002B2CF9AE}" pid="35" name="Получатель_ФИО">
    <vt:lpwstr>Кузнецова О.А.</vt:lpwstr>
  </property>
  <property fmtid="{D5CDD505-2E9C-101B-9397-08002B2CF9AE}" pid="36" name="Получатель_Фамилия">
    <vt:lpwstr>Кузнецова</vt:lpwstr>
  </property>
  <property fmtid="{D5CDD505-2E9C-101B-9397-08002B2CF9AE}" pid="37" name="Получатель_Имя">
    <vt:lpwstr>Ольга</vt:lpwstr>
  </property>
  <property fmtid="{D5CDD505-2E9C-101B-9397-08002B2CF9AE}" pid="38" name="Получатель_Отчество">
    <vt:lpwstr>Александровна</vt:lpwstr>
  </property>
  <property fmtid="{D5CDD505-2E9C-101B-9397-08002B2CF9AE}" pid="39" name="Получатель_Фамилия_род">
    <vt:lpwstr>Кузнецовой</vt:lpwstr>
  </property>
  <property fmtid="{D5CDD505-2E9C-101B-9397-08002B2CF9AE}" pid="40" name="Получатель_Фамилия_дат">
    <vt:lpwstr>Кузнецовой</vt:lpwstr>
  </property>
  <property fmtid="{D5CDD505-2E9C-101B-9397-08002B2CF9AE}" pid="41" name="Получатель_Инициалы">
    <vt:lpwstr>О.А.</vt:lpwstr>
  </property>
  <property fmtid="{D5CDD505-2E9C-101B-9397-08002B2CF9AE}" pid="42" name="Получатель_Должность">
    <vt:lpwstr>Председатель Комитета</vt:lpwstr>
  </property>
  <property fmtid="{D5CDD505-2E9C-101B-9397-08002B2CF9AE}" pid="43" name="Получатель_Должность_род">
    <vt:lpwstr>Председатель Комитета</vt:lpwstr>
  </property>
  <property fmtid="{D5CDD505-2E9C-101B-9397-08002B2CF9AE}" pid="44" name="Получатель_Должность_дат">
    <vt:lpwstr>Председатель Комитета</vt:lpwstr>
  </property>
  <property fmtid="{D5CDD505-2E9C-101B-9397-08002B2CF9AE}" pid="45" name="Получатель_Подразделение">
    <vt:lpwstr>16-01 Руководство Министерства развития промышленности и предпринимательства Мурманской области</vt:lpwstr>
  </property>
  <property fmtid="{D5CDD505-2E9C-101B-9397-08002B2CF9AE}" pid="46" name="Получатель_Телефон">
    <vt:lpwstr>486-193</vt:lpwstr>
  </property>
</Properties>
</file>